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911cr-my.sharepoint.com/personal/hsoto_911_go_cr/Documents/Datos Heilyn Soto/Planificación/TRANSPARENCIA/2024/"/>
    </mc:Choice>
  </mc:AlternateContent>
  <xr:revisionPtr revIDLastSave="6" documentId="8_{E3F338CE-AA6B-403A-9599-8F48B0FEA879}" xr6:coauthVersionLast="47" xr6:coauthVersionMax="47" xr10:uidLastSave="{0481E65F-0B9F-402A-B445-6552335A9D9F}"/>
  <bookViews>
    <workbookView xWindow="28680" yWindow="-120" windowWidth="29040" windowHeight="15720" xr2:uid="{32AE839C-E341-40B6-BA31-1E3D7FDEEAB2}"/>
  </bookViews>
  <sheets>
    <sheet name="Gastos fijos" sheetId="3" r:id="rId1"/>
  </sheets>
  <externalReferences>
    <externalReference r:id="rId2"/>
  </externalReferences>
  <definedNames>
    <definedName name="Calendario10Año">#REF!</definedName>
    <definedName name="Calendario10Mes">[1]Calendario!$C$127</definedName>
    <definedName name="Calendario10MesOpción">MATCH(Calendario10Mes,Meses,0)</definedName>
    <definedName name="Calendario11Año">#REF!</definedName>
    <definedName name="Calendario11Mes">[1]Calendario!$C$141</definedName>
    <definedName name="Calendario11MesOpción">MATCH(Calendario11Mes,Meses,0)</definedName>
    <definedName name="Calendario12Año">#REF!</definedName>
    <definedName name="Calendario12Mes">[1]Calendario!$C$155</definedName>
    <definedName name="Calendario12MesOpción">MATCH(Calendario12Mes,Meses,0)</definedName>
    <definedName name="Calendario1Año">#REF!</definedName>
    <definedName name="Calendario1Mes">[1]Calendario!$C$1</definedName>
    <definedName name="Calendario1MesOpción">MATCH(Calendario1Mes,Meses,0)</definedName>
    <definedName name="Calendario2Año">#REF!</definedName>
    <definedName name="Calendario2Mes">[1]Calendario!$C$15</definedName>
    <definedName name="Calendario2MesOpción">MATCH(Calendario2Mes,Meses,0)</definedName>
    <definedName name="Calendario3Año">#REF!</definedName>
    <definedName name="Calendario3Mes">[1]Calendario!$C$29</definedName>
    <definedName name="Calendario3MesOpción">MATCH(Calendario3Mes,Meses,0)</definedName>
    <definedName name="Calendario4Año">#REF!</definedName>
    <definedName name="Calendario4Mes">[1]Calendario!$C$43</definedName>
    <definedName name="Calendario4MesOpción">MATCH(Calendario4Mes,Meses,0)</definedName>
    <definedName name="Calendario5Año">#REF!</definedName>
    <definedName name="Calendario5Mes">[1]Calendario!$C$57</definedName>
    <definedName name="Calendario5MesOpción">MATCH(Calendario5Mes,Meses,0)</definedName>
    <definedName name="Calendario6Año">#REF!</definedName>
    <definedName name="Calendario6Mes">[1]Calendario!$C$71</definedName>
    <definedName name="Calendario6MesOpción">MATCH(Calendario6Mes,Meses,0)</definedName>
    <definedName name="Calendario7Año">#REF!</definedName>
    <definedName name="Calendario7Mes">[1]Calendario!$C$85</definedName>
    <definedName name="Calendario7MesOpción">MATCH(Calendario7Mes,Meses,0)</definedName>
    <definedName name="Calendario8Año">#REF!</definedName>
    <definedName name="Calendario8Mes">[1]Calendario!$C$99</definedName>
    <definedName name="Calendario8MesOpción">MATCH(Calendario8Mes,Meses,0)</definedName>
    <definedName name="Calendario9Año">#REF!</definedName>
    <definedName name="Calendario9Mes">[1]Calendario!$C$113</definedName>
    <definedName name="Calendario9MesOpción">MATCH(Calendario9Mes,Meses,0)</definedName>
    <definedName name="DíaDeLaSemanaOpción">MATCH(InicioDeSemana,DíasDeLaSemana,0)+10</definedName>
    <definedName name="Días">{0,1,2,3,4,5,6}</definedName>
    <definedName name="DíasDeLaSemana">{"LUNES","MARTES","MIÉRCOLES","JUEVES","VIERNES","SÁBADO","DOMINGO"}</definedName>
    <definedName name="InicioDeSemana">#REF!</definedName>
    <definedName name="Meses">{"Enero","Febrero","Marzo","Abril","Mayo","Junio","Julio","Agosto","Septiembre","Octubre","Noviembre","Diciembre"}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3" l="1"/>
  <c r="N3" i="3"/>
  <c r="N6" i="3"/>
  <c r="N7" i="3"/>
  <c r="N8" i="3"/>
  <c r="N9" i="3"/>
  <c r="N10" i="3"/>
  <c r="N4" i="3"/>
</calcChain>
</file>

<file path=xl/sharedStrings.xml><?xml version="1.0" encoding="utf-8"?>
<sst xmlns="http://schemas.openxmlformats.org/spreadsheetml/2006/main" count="25" uniqueCount="25">
  <si>
    <t>Gastos fijos</t>
  </si>
  <si>
    <t>Rubro</t>
  </si>
  <si>
    <t>Agua</t>
  </si>
  <si>
    <t>Electricidad</t>
  </si>
  <si>
    <t>Servicio de seguridad</t>
  </si>
  <si>
    <t>Servicio de limpieza</t>
  </si>
  <si>
    <t>Enero</t>
  </si>
  <si>
    <t>Marzo</t>
  </si>
  <si>
    <t>Abril</t>
  </si>
  <si>
    <t>Mayo</t>
  </si>
  <si>
    <t>Junio</t>
  </si>
  <si>
    <t>Julio</t>
  </si>
  <si>
    <t>Agosto</t>
  </si>
  <si>
    <t>Setiembre</t>
  </si>
  <si>
    <t>Octubre</t>
  </si>
  <si>
    <t>Servicio de Telecomunicaciones</t>
  </si>
  <si>
    <t>Plataforma de Voz en la Nube</t>
  </si>
  <si>
    <t>Solución Administrada ERP</t>
  </si>
  <si>
    <t>Noviembre</t>
  </si>
  <si>
    <t>Diciembre</t>
  </si>
  <si>
    <t>Febrero</t>
  </si>
  <si>
    <t>Gasto Anual</t>
  </si>
  <si>
    <t>Observaciones:</t>
  </si>
  <si>
    <t>Dada una situación con el servicio de agua que se presentó en la zona, el mes de febrero no se facturó, indicaron que en el mes de julio lo realizarían pero no ha sido remitido y la facturación de marzo llegó hasta el mes de abril.  En cuanto al suministro de energía eléctrica, agua y el servicio de vigilancia, a partir del traslado al ICE San Pedro y Pavas, estos rubros estarán dentro de lo cancelado en el Permiso de Uso.</t>
  </si>
  <si>
    <t>Permiso de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</si>
</sst>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540A]#,##0.00"/>
  </numFmts>
  <fonts count="7" x14ac:knownFonts="1">
    <font>
      <sz val="11"/>
      <color theme="1"/>
      <name val="Calibri"/>
      <family val="2"/>
      <scheme val="minor"/>
    </font>
    <font>
      <b/>
      <sz val="14"/>
      <color theme="0"/>
      <name val="Arial"/>
      <family val="2"/>
    </font>
    <font>
      <sz val="12"/>
      <color theme="0"/>
      <name val="Arial"/>
      <family val="2"/>
    </font>
    <font>
      <sz val="8"/>
      <name val="Calibri"/>
      <family val="2"/>
      <scheme val="minor"/>
    </font>
    <font>
      <sz val="11"/>
      <color theme="1"/>
      <name val="Arial"/>
      <family val="2"/>
    </font>
    <font>
      <sz val="12"/>
      <color theme="1"/>
      <name val="Arial"/>
      <family val="2"/>
    </font>
    <font>
      <b/>
      <sz val="12"/>
      <color theme="1"/>
      <name val="Arial"/>
      <family val="2"/>
    </font>
  </fonts>
  <fills count="3">
    <fill>
      <patternFill patternType="none"/>
    </fill>
    <fill>
      <patternFill patternType="gray125"/>
    </fill>
    <fill>
      <patternFill patternType="solid">
        <fgColor theme="4" tint="-0.499984740745262"/>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2" xfId="0" applyBorder="1" applyAlignment="1">
      <alignment horizontal="left" vertical="center"/>
    </xf>
    <xf numFmtId="0" fontId="0" fillId="0" borderId="5" xfId="0" applyBorder="1" applyAlignment="1">
      <alignment horizontal="left" vertical="center"/>
    </xf>
    <xf numFmtId="164" fontId="0" fillId="0" borderId="3" xfId="0" applyNumberFormat="1" applyBorder="1" applyAlignment="1">
      <alignment horizontal="right" vertical="center"/>
    </xf>
    <xf numFmtId="164" fontId="0" fillId="0" borderId="1" xfId="0" applyNumberFormat="1" applyBorder="1" applyAlignment="1">
      <alignment horizontal="right" vertical="center"/>
    </xf>
    <xf numFmtId="164" fontId="0" fillId="0" borderId="8" xfId="0" applyNumberFormat="1" applyBorder="1" applyAlignment="1">
      <alignment horizontal="right" vertical="center"/>
    </xf>
    <xf numFmtId="164" fontId="0" fillId="0" borderId="4" xfId="0" applyNumberFormat="1" applyBorder="1" applyAlignment="1">
      <alignment horizontal="right" vertical="center"/>
    </xf>
    <xf numFmtId="0" fontId="1" fillId="2" borderId="0" xfId="0" applyFont="1" applyFill="1" applyAlignment="1">
      <alignment horizontal="center" vertical="center"/>
    </xf>
    <xf numFmtId="165" fontId="0" fillId="0" borderId="3" xfId="0" applyNumberFormat="1" applyBorder="1" applyAlignment="1">
      <alignment horizontal="right" vertical="center"/>
    </xf>
    <xf numFmtId="165" fontId="0" fillId="0" borderId="8" xfId="0" applyNumberFormat="1" applyBorder="1" applyAlignment="1">
      <alignment horizontal="right" vertical="center"/>
    </xf>
    <xf numFmtId="0" fontId="4" fillId="0" borderId="0" xfId="0" applyFont="1"/>
    <xf numFmtId="0" fontId="6" fillId="0" borderId="0" xfId="0" applyFont="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5" fillId="0" borderId="0" xfId="0" applyFont="1" applyAlignment="1">
      <alignment horizontal="left" vertical="top" wrapText="1"/>
    </xf>
  </cellXfs>
  <cellStyles count="1">
    <cellStyle name="Normal" xfId="0" builtinId="0"/>
  </cellStyles>
  <dxfs count="32">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outline="0">
        <left style="thin">
          <color indexed="64"/>
        </left>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bottom style="thin">
          <color indexed="64"/>
        </bottom>
      </border>
    </dxf>
    <dxf>
      <border diagonalUp="0" diagonalDown="0">
        <left/>
        <right style="thin">
          <color indexed="64"/>
        </right>
        <top style="thin">
          <color indexed="64"/>
        </top>
        <bottom style="thin">
          <color indexed="64"/>
        </bottom>
        <vertical/>
        <horizontal/>
      </border>
    </dxf>
    <dxf>
      <border diagonalUp="0" diagonalDown="0" outline="0">
        <left/>
        <right style="thin">
          <color indexed="64"/>
        </right>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IFICACI&#211;N\CONTROL%20INTERNO\TRANSPARENCIA\Calendario%20Direc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io"/>
    </sheetNames>
    <sheetDataSet>
      <sheetData sheetId="0">
        <row r="1">
          <cell r="C1" t="str">
            <v>abril</v>
          </cell>
        </row>
        <row r="15">
          <cell r="C15" t="str">
            <v>mayo</v>
          </cell>
        </row>
        <row r="29">
          <cell r="C29" t="str">
            <v>junio</v>
          </cell>
        </row>
        <row r="43">
          <cell r="C43" t="str">
            <v>julio</v>
          </cell>
        </row>
        <row r="57">
          <cell r="C57" t="str">
            <v>agosto</v>
          </cell>
        </row>
        <row r="71">
          <cell r="C71" t="str">
            <v>septiembre</v>
          </cell>
        </row>
        <row r="85">
          <cell r="C85" t="str">
            <v>octubre</v>
          </cell>
        </row>
        <row r="99">
          <cell r="C99" t="str">
            <v>noviembre</v>
          </cell>
        </row>
        <row r="113">
          <cell r="C113" t="str">
            <v>diciembre</v>
          </cell>
        </row>
        <row r="127">
          <cell r="C127" t="str">
            <v>enero</v>
          </cell>
        </row>
        <row r="141">
          <cell r="C141" t="str">
            <v>febrero</v>
          </cell>
        </row>
        <row r="155">
          <cell r="C155" t="str">
            <v>marzo</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ED019E-D404-4C53-8D48-4D23698FBEF2}" name="Tabla3534" displayName="Tabla3534" ref="A2:N10" headerRowCount="0" totalsRowShown="0" headerRowDxfId="31" headerRowBorderDxfId="30" tableBorderDxfId="29" totalsRowBorderDxfId="28">
  <tableColumns count="14">
    <tableColumn id="1" xr3:uid="{838A8113-F054-4818-BC76-63F020BC09C8}" name="Columna1" headerRowDxfId="27" dataDxfId="26"/>
    <tableColumn id="2" xr3:uid="{2D98101E-5F60-432A-A33A-475BC2B000C7}" name="Columna2" headerRowDxfId="25" dataDxfId="24"/>
    <tableColumn id="3" xr3:uid="{38B45A8C-2207-4D97-9B97-9CA24B114CC5}" name="Columna3" headerRowDxfId="23" dataDxfId="22"/>
    <tableColumn id="4" xr3:uid="{3DA3ECDF-6686-460D-BBF2-72AA1F814D72}" name="Columna4" headerRowDxfId="21" dataDxfId="20"/>
    <tableColumn id="5" xr3:uid="{0A349045-7F66-44D1-B4CD-67D6960EABAD}" name="Columna5" headerRowDxfId="19" dataDxfId="18"/>
    <tableColumn id="6" xr3:uid="{78B84DA3-2DC0-4A5D-A96E-0F69AC4F6A92}" name="Columna6" headerRowDxfId="17" dataDxfId="16"/>
    <tableColumn id="7" xr3:uid="{A5060438-BEB3-48CA-81AF-1FCCE56C2511}" name="Columna7" headerRowDxfId="15" dataDxfId="14"/>
    <tableColumn id="8" xr3:uid="{03AA35E0-7CC7-449C-8B1B-5D5809651D0B}" name="Columna8" headerRowDxfId="13" dataDxfId="12"/>
    <tableColumn id="9" xr3:uid="{D2989473-53E2-4433-993E-6DA22B3BD38C}" name="Columna9" headerRowDxfId="11" dataDxfId="10"/>
    <tableColumn id="10" xr3:uid="{B9FBA7A1-96A8-4627-AC3A-592DA53A6B97}" name="Columna10" headerRowDxfId="9" dataDxfId="8"/>
    <tableColumn id="11" xr3:uid="{710B30D6-DCBF-49E3-87DC-F20E0CA25443}" name="Columna11" headerRowDxfId="7" dataDxfId="6"/>
    <tableColumn id="12" xr3:uid="{3871FC11-918C-4D04-995C-70539E8033DE}" name="Columna112" headerRowDxfId="5" dataDxfId="4"/>
    <tableColumn id="13" xr3:uid="{0E376BAC-FB4D-4FCE-A82C-AA1132B3A5E8}" name="Columna1122" headerRowDxfId="3" dataDxfId="2"/>
    <tableColumn id="14" xr3:uid="{1B72B430-7F90-46D9-8918-AD22F1F71A21}" name="Columna11222" headerRowDxfId="1" dataDxfId="0"/>
  </tableColumns>
  <tableStyleInfo name="TableStyleMedium6"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2C865-2173-4A6D-A146-36634760E33C}">
  <dimension ref="A1:N14"/>
  <sheetViews>
    <sheetView showGridLines="0" tabSelected="1" workbookViewId="0">
      <selection activeCell="M11" sqref="M11"/>
    </sheetView>
  </sheetViews>
  <sheetFormatPr baseColWidth="10" defaultColWidth="11.453125" defaultRowHeight="33" customHeight="1" x14ac:dyDescent="0.35"/>
  <cols>
    <col min="1" max="1" width="35.81640625" customWidth="1"/>
    <col min="2" max="14" width="14.7265625" customWidth="1"/>
  </cols>
  <sheetData>
    <row r="1" spans="1:14" ht="33" customHeight="1" x14ac:dyDescent="0.35">
      <c r="A1" s="15" t="s">
        <v>0</v>
      </c>
      <c r="B1" s="16"/>
      <c r="C1" s="16"/>
      <c r="D1" s="16"/>
      <c r="E1" s="16"/>
      <c r="F1" s="16"/>
      <c r="G1" s="16"/>
      <c r="H1" s="16"/>
      <c r="I1" s="16"/>
      <c r="J1" s="16"/>
      <c r="K1" s="16"/>
      <c r="L1" s="10"/>
      <c r="M1" s="10"/>
      <c r="N1" s="10"/>
    </row>
    <row r="2" spans="1:14" ht="33" customHeight="1" x14ac:dyDescent="0.35">
      <c r="A2" s="1" t="s">
        <v>1</v>
      </c>
      <c r="B2" s="2" t="s">
        <v>6</v>
      </c>
      <c r="C2" s="2" t="s">
        <v>20</v>
      </c>
      <c r="D2" s="2" t="s">
        <v>7</v>
      </c>
      <c r="E2" s="3" t="s">
        <v>8</v>
      </c>
      <c r="F2" s="3" t="s">
        <v>9</v>
      </c>
      <c r="G2" s="3" t="s">
        <v>10</v>
      </c>
      <c r="H2" s="3" t="s">
        <v>11</v>
      </c>
      <c r="I2" s="3" t="s">
        <v>12</v>
      </c>
      <c r="J2" s="3" t="s">
        <v>13</v>
      </c>
      <c r="K2" s="3" t="s">
        <v>14</v>
      </c>
      <c r="L2" s="3" t="s">
        <v>18</v>
      </c>
      <c r="M2" s="3" t="s">
        <v>19</v>
      </c>
      <c r="N2" s="3" t="s">
        <v>21</v>
      </c>
    </row>
    <row r="3" spans="1:14" ht="33" customHeight="1" x14ac:dyDescent="0.35">
      <c r="A3" s="4" t="s">
        <v>2</v>
      </c>
      <c r="B3" s="6">
        <v>862829</v>
      </c>
      <c r="C3" s="6">
        <v>0</v>
      </c>
      <c r="D3" s="6">
        <v>0</v>
      </c>
      <c r="E3" s="7">
        <v>1958498</v>
      </c>
      <c r="F3" s="6">
        <v>967163</v>
      </c>
      <c r="G3" s="6">
        <v>615450</v>
      </c>
      <c r="H3" s="6">
        <v>105242</v>
      </c>
      <c r="I3" s="6">
        <v>941861.44</v>
      </c>
      <c r="J3" s="6">
        <v>0</v>
      </c>
      <c r="K3" s="6">
        <v>0</v>
      </c>
      <c r="L3" s="6">
        <v>0</v>
      </c>
      <c r="M3" s="6">
        <v>0</v>
      </c>
      <c r="N3" s="6">
        <f>SUM(Tabla3534[[#This Row],[Columna2]:[Columna1122]])</f>
        <v>5451043.4399999995</v>
      </c>
    </row>
    <row r="4" spans="1:14" ht="33" customHeight="1" x14ac:dyDescent="0.35">
      <c r="A4" s="5" t="s">
        <v>3</v>
      </c>
      <c r="B4" s="8">
        <v>2557010</v>
      </c>
      <c r="C4" s="8">
        <v>2770440</v>
      </c>
      <c r="D4" s="8">
        <v>2743550</v>
      </c>
      <c r="E4" s="9">
        <v>3057505</v>
      </c>
      <c r="F4" s="6">
        <v>3026045</v>
      </c>
      <c r="G4" s="6">
        <v>3283125</v>
      </c>
      <c r="H4" s="6">
        <v>1885600</v>
      </c>
      <c r="I4" s="6">
        <v>3696518.64</v>
      </c>
      <c r="J4" s="6">
        <v>0</v>
      </c>
      <c r="K4" s="6">
        <v>0</v>
      </c>
      <c r="L4" s="6">
        <v>0</v>
      </c>
      <c r="M4" s="6">
        <v>0</v>
      </c>
      <c r="N4" s="6">
        <f>SUM(Tabla3534[[#This Row],[Columna2]:[Columna1122]])</f>
        <v>23019793.640000001</v>
      </c>
    </row>
    <row r="5" spans="1:14" ht="33" customHeight="1" x14ac:dyDescent="0.35">
      <c r="A5" s="4" t="s">
        <v>24</v>
      </c>
      <c r="B5" s="6">
        <v>0</v>
      </c>
      <c r="C5" s="6">
        <v>0</v>
      </c>
      <c r="D5" s="6">
        <v>0</v>
      </c>
      <c r="E5" s="7">
        <v>0</v>
      </c>
      <c r="F5" s="6">
        <v>7501024.4299999997</v>
      </c>
      <c r="G5" s="6">
        <v>20457339.359999999</v>
      </c>
      <c r="H5" s="6">
        <v>20457339.359999999</v>
      </c>
      <c r="I5" s="6">
        <v>20457339.359999999</v>
      </c>
      <c r="J5" s="6">
        <v>20457339.359999999</v>
      </c>
      <c r="K5" s="6">
        <v>20457339.359999999</v>
      </c>
      <c r="L5" s="6">
        <v>20457339.359999999</v>
      </c>
      <c r="M5" s="6">
        <v>20457339.359999999</v>
      </c>
      <c r="N5" s="6">
        <f>SUM(Tabla3534[[#This Row],[Columna2]:[Columna1122]])</f>
        <v>150702399.94999999</v>
      </c>
    </row>
    <row r="6" spans="1:14" ht="33" customHeight="1" x14ac:dyDescent="0.35">
      <c r="A6" s="5" t="s">
        <v>4</v>
      </c>
      <c r="B6" s="6">
        <v>6115958.7400000002</v>
      </c>
      <c r="C6" s="6">
        <v>6115958.7400000002</v>
      </c>
      <c r="D6" s="6">
        <v>6115958.7400000002</v>
      </c>
      <c r="E6" s="6">
        <v>6115958.7400000002</v>
      </c>
      <c r="F6" s="6">
        <v>6115958.7400000002</v>
      </c>
      <c r="G6" s="6">
        <v>6115958.7400000002</v>
      </c>
      <c r="H6" s="6">
        <v>2347260.25</v>
      </c>
      <c r="I6" s="6">
        <v>2205639.23</v>
      </c>
      <c r="J6" s="6">
        <v>5794076.9100000001</v>
      </c>
      <c r="K6" s="6">
        <v>0</v>
      </c>
      <c r="L6" s="6">
        <v>0</v>
      </c>
      <c r="M6" s="6">
        <v>1103566.3799999999</v>
      </c>
      <c r="N6" s="6">
        <f>SUM(Tabla3534[[#This Row],[Columna2]:[Columna1122]])</f>
        <v>48146295.210000001</v>
      </c>
    </row>
    <row r="7" spans="1:14" ht="33" customHeight="1" x14ac:dyDescent="0.35">
      <c r="A7" s="5" t="s">
        <v>5</v>
      </c>
      <c r="B7" s="8">
        <v>5351783.96</v>
      </c>
      <c r="C7" s="8">
        <v>5351783.96</v>
      </c>
      <c r="D7" s="8">
        <v>5351783.96</v>
      </c>
      <c r="E7" s="8">
        <v>5351783.96</v>
      </c>
      <c r="F7" s="8">
        <v>5351783.96</v>
      </c>
      <c r="G7" s="6">
        <v>7561024.1600000001</v>
      </c>
      <c r="H7" s="6">
        <v>2209240.2000000002</v>
      </c>
      <c r="I7" s="6">
        <v>1620917.1</v>
      </c>
      <c r="J7" s="6">
        <v>4406962.91</v>
      </c>
      <c r="K7" s="6">
        <v>4406962.91</v>
      </c>
      <c r="L7" s="6">
        <v>4406962.91</v>
      </c>
      <c r="M7" s="6">
        <v>4406962.91</v>
      </c>
      <c r="N7" s="6">
        <f>SUM(Tabla3534[[#This Row],[Columna2]:[Columna1122]])</f>
        <v>55777952.899999991</v>
      </c>
    </row>
    <row r="8" spans="1:14" ht="33" customHeight="1" x14ac:dyDescent="0.35">
      <c r="A8" s="4" t="s">
        <v>15</v>
      </c>
      <c r="B8" s="6">
        <v>6533889.04</v>
      </c>
      <c r="C8" s="6">
        <v>6593781.5199999996</v>
      </c>
      <c r="D8" s="6">
        <v>5759171.4800000004</v>
      </c>
      <c r="E8" s="7">
        <v>8182854.6299999999</v>
      </c>
      <c r="F8" s="6">
        <v>6841753.9699999997</v>
      </c>
      <c r="G8" s="6">
        <v>7123491.3099999996</v>
      </c>
      <c r="H8" s="6">
        <v>7034056.7699999996</v>
      </c>
      <c r="I8" s="6">
        <v>6353154.1600000001</v>
      </c>
      <c r="J8" s="6">
        <v>6490255.7400000002</v>
      </c>
      <c r="K8" s="6">
        <v>7927696.9100000001</v>
      </c>
      <c r="L8" s="6">
        <v>6881105.8399999999</v>
      </c>
      <c r="M8" s="6">
        <v>6624719.75</v>
      </c>
      <c r="N8" s="6">
        <f>SUM(Tabla3534[[#This Row],[Columna2]:[Columna1122]])</f>
        <v>82345931.120000005</v>
      </c>
    </row>
    <row r="9" spans="1:14" ht="33" customHeight="1" x14ac:dyDescent="0.35">
      <c r="A9" s="4" t="s">
        <v>16</v>
      </c>
      <c r="B9" s="12">
        <v>32718.21</v>
      </c>
      <c r="C9" s="12">
        <v>32718.21</v>
      </c>
      <c r="D9" s="12">
        <v>32718.21</v>
      </c>
      <c r="E9" s="12">
        <v>32718.21</v>
      </c>
      <c r="F9" s="12">
        <v>32718.21</v>
      </c>
      <c r="G9" s="12">
        <v>32718.21</v>
      </c>
      <c r="H9" s="12">
        <v>32718.21</v>
      </c>
      <c r="I9" s="12">
        <v>32718.21</v>
      </c>
      <c r="J9" s="12">
        <v>32718.21</v>
      </c>
      <c r="K9" s="12">
        <v>32718.21</v>
      </c>
      <c r="L9" s="12">
        <v>32718.21</v>
      </c>
      <c r="M9" s="12">
        <v>32718.21</v>
      </c>
      <c r="N9" s="11">
        <f>SUM(Tabla3534[[#This Row],[Columna2]:[Columna1122]])</f>
        <v>392618.52</v>
      </c>
    </row>
    <row r="10" spans="1:14" ht="33" customHeight="1" x14ac:dyDescent="0.35">
      <c r="A10" s="4" t="s">
        <v>17</v>
      </c>
      <c r="B10" s="11">
        <v>19125.509999999998</v>
      </c>
      <c r="C10" s="11">
        <v>20040.810000000001</v>
      </c>
      <c r="D10" s="11">
        <v>18413.61</v>
      </c>
      <c r="E10" s="11">
        <v>18413.61</v>
      </c>
      <c r="F10" s="11">
        <v>18922.11</v>
      </c>
      <c r="G10" s="11">
        <v>18820.41</v>
      </c>
      <c r="H10" s="11">
        <v>18617.009999999998</v>
      </c>
      <c r="I10" s="11">
        <v>18413.61</v>
      </c>
      <c r="J10" s="11">
        <v>18413.61</v>
      </c>
      <c r="K10" s="11">
        <v>18922.11</v>
      </c>
      <c r="L10" s="11">
        <v>18413.61</v>
      </c>
      <c r="M10" s="11">
        <v>18413.61</v>
      </c>
      <c r="N10" s="11">
        <f>SUM(Tabla3534[[#This Row],[Columna2]:[Columna1122]])</f>
        <v>224929.61999999994</v>
      </c>
    </row>
    <row r="12" spans="1:14" ht="33" customHeight="1" x14ac:dyDescent="0.35">
      <c r="A12" s="14" t="s">
        <v>22</v>
      </c>
      <c r="B12" s="13"/>
      <c r="C12" s="13"/>
      <c r="D12" s="13"/>
      <c r="E12" s="13"/>
      <c r="F12" s="13"/>
      <c r="G12" s="13"/>
      <c r="H12" s="13"/>
      <c r="I12" s="13"/>
      <c r="J12" s="13"/>
      <c r="K12" s="13"/>
      <c r="L12" s="13"/>
      <c r="M12" s="13"/>
      <c r="N12" s="13"/>
    </row>
    <row r="13" spans="1:14" ht="33" customHeight="1" x14ac:dyDescent="0.35">
      <c r="A13" s="17" t="s">
        <v>23</v>
      </c>
      <c r="B13" s="17"/>
      <c r="C13" s="17"/>
      <c r="D13" s="17"/>
      <c r="E13" s="17"/>
      <c r="F13" s="17"/>
      <c r="G13" s="17"/>
      <c r="H13" s="17"/>
      <c r="I13" s="17"/>
      <c r="J13" s="17"/>
      <c r="K13" s="17"/>
      <c r="L13" s="17"/>
      <c r="M13" s="17"/>
      <c r="N13" s="17"/>
    </row>
    <row r="14" spans="1:14" ht="33" customHeight="1" x14ac:dyDescent="0.35">
      <c r="A14" s="17"/>
      <c r="B14" s="17"/>
      <c r="C14" s="17"/>
      <c r="D14" s="17"/>
      <c r="E14" s="17"/>
      <c r="F14" s="17"/>
      <c r="G14" s="17"/>
      <c r="H14" s="17"/>
      <c r="I14" s="17"/>
      <c r="J14" s="17"/>
      <c r="K14" s="17"/>
      <c r="L14" s="17"/>
      <c r="M14" s="17"/>
      <c r="N14" s="17"/>
    </row>
  </sheetData>
  <mergeCells count="2">
    <mergeCell ref="A1:K1"/>
    <mergeCell ref="A13:N14"/>
  </mergeCells>
  <phoneticPr fontId="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fijos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Sánchez Guevara Geovanni</dc:creator>
  <cp:lastModifiedBy>Soto Valerio Heilyn</cp:lastModifiedBy>
  <dcterms:created xsi:type="dcterms:W3CDTF">2022-11-25T15:58:31Z</dcterms:created>
  <dcterms:modified xsi:type="dcterms:W3CDTF">2025-01-31T15:41:01Z</dcterms:modified>
</cp:coreProperties>
</file>