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F:\2024\Presupuesto\Ejecución\06 Junio - copia\"/>
    </mc:Choice>
  </mc:AlternateContent>
  <xr:revisionPtr revIDLastSave="0" documentId="13_ncr:1_{B3179211-F317-464F-9162-517121958009}" xr6:coauthVersionLast="47" xr6:coauthVersionMax="47" xr10:uidLastSave="{00000000-0000-0000-0000-000000000000}"/>
  <bookViews>
    <workbookView xWindow="-108" yWindow="-108" windowWidth="23256" windowHeight="12456" activeTab="1" xr2:uid="{534045E4-8F2F-4E51-8E3E-066477E4B935}"/>
  </bookViews>
  <sheets>
    <sheet name="Portada" sheetId="1" r:id="rId1"/>
    <sheet name="Transp. Ingr.-SIPP" sheetId="2" r:id="rId2"/>
    <sheet name="Transp. Egr.-SIPP" sheetId="3" r:id="rId3"/>
  </sheets>
  <definedNames>
    <definedName name="_xlnm.Print_Area" localSheetId="2">'Transp. Egr.-SIPP'!$A$1:$F$72</definedName>
    <definedName name="_xlnm.Print_Area" localSheetId="1">'Transp. Ingr.-SIPP'!$A$1:$E$29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3" l="1"/>
  <c r="B4" i="2"/>
</calcChain>
</file>

<file path=xl/sharedStrings.xml><?xml version="1.0" encoding="utf-8"?>
<sst xmlns="http://schemas.openxmlformats.org/spreadsheetml/2006/main" count="227" uniqueCount="221">
  <si>
    <t>Sistema de Emergencias 9-1-1</t>
  </si>
  <si>
    <t>Ejecución de los Ingresos y Egresos Presupuestarios</t>
  </si>
  <si>
    <t>Julio, 2024</t>
  </si>
  <si>
    <t>Ejecución de los Ingresos</t>
  </si>
  <si>
    <t>Cuenta</t>
  </si>
  <si>
    <t>Descripción</t>
  </si>
  <si>
    <t>Julio</t>
  </si>
  <si>
    <t>1.0.0.0.00.00.0.0.000</t>
  </si>
  <si>
    <t>INGRESOS CORRIENTES</t>
  </si>
  <si>
    <t>1.1.0.0.00.00.0.0.000</t>
  </si>
  <si>
    <t>INGRESOS TRIBUTARIOS</t>
  </si>
  <si>
    <t>1.1.3.0.00.00.0.0.000</t>
  </si>
  <si>
    <t>IMPUESTOS SOBRE BIENES Y SERVICIOS</t>
  </si>
  <si>
    <t>1.1.3.2.00.00.0.0.000</t>
  </si>
  <si>
    <t>IMPUESTOS ESPECIFICOS SOBRE LA PRODUCCIÓN Y CONSUMO DE BIENES Y SERVICIOS</t>
  </si>
  <si>
    <t>1.1.3.2.02.00.0.0.000</t>
  </si>
  <si>
    <t>IMPUESTOS ESPECIFICOS SOBRE LA PRODUCCION Y CONSUMO DE SERVICIOS</t>
  </si>
  <si>
    <t>1.1.3.2.02.09.0.0.000</t>
  </si>
  <si>
    <t>Otros impuestos específicos sobre la producción y consumo de servicios</t>
  </si>
  <si>
    <t>1.3.0.0.00.00.0.0.000</t>
  </si>
  <si>
    <t>INGRESOS NO TRIBUTARIOS</t>
  </si>
  <si>
    <t>1.3.2.0.00.00.0.0.000</t>
  </si>
  <si>
    <t>INGRESOS DE LA PROPIEDAD</t>
  </si>
  <si>
    <t>1.3.2.3.00.00.0.0.000</t>
  </si>
  <si>
    <t>RENTA DE ACTIVOS FINANCIEROS</t>
  </si>
  <si>
    <t>1.3.2.3.03.00.0.0.000</t>
  </si>
  <si>
    <t>OTRAS RENTAS DE ACTIVOS FINANCIEROS</t>
  </si>
  <si>
    <t>1.3.2.3.03.01.0.0.000</t>
  </si>
  <si>
    <t>Intereses sobre cuentas corrientes y otros depósitos en Bancos Público</t>
  </si>
  <si>
    <t>1.3.3.0.00.00.0.0.000</t>
  </si>
  <si>
    <t>MULTAS, SANCIONES, REMATES Y COMISOS</t>
  </si>
  <si>
    <t>1.3.3.1.00.00.0.0.000</t>
  </si>
  <si>
    <t>MULTAS Y SANCIONES</t>
  </si>
  <si>
    <t>1.3.3.1.03.00.0.0.000</t>
  </si>
  <si>
    <t>Multas por atraso en pago de bienes y servicios</t>
  </si>
  <si>
    <t>1.3.3.1.04.00.0.0.000</t>
  </si>
  <si>
    <t>Sanciones administrativas y judiciales</t>
  </si>
  <si>
    <t>1.3.3.1.09.00.0.0.000</t>
  </si>
  <si>
    <t>Otras multas y sanciones</t>
  </si>
  <si>
    <t>1.3.9.0.00.00.0.0.000</t>
  </si>
  <si>
    <t>OTROS INGRESOS NO TRIBUTARIOS</t>
  </si>
  <si>
    <t>1.3.9.1.00.00.0.0.000</t>
  </si>
  <si>
    <t>Reintegros y devoluciones</t>
  </si>
  <si>
    <t>1.3.9.9.00.00.0.0.000</t>
  </si>
  <si>
    <t>Ingresos varios no especificados</t>
  </si>
  <si>
    <t>3.0.0.0.00.00.0.0.000</t>
  </si>
  <si>
    <t>FINANCIAMIENTO</t>
  </si>
  <si>
    <t>3.3.0.0.00.00.0.0.000</t>
  </si>
  <si>
    <t>RECURSOS DE VIGENCIAS ANTERIORES</t>
  </si>
  <si>
    <t>3.3.1.0.00.00.0.0.000</t>
  </si>
  <si>
    <t>SUPERÁVIT LIBRE</t>
  </si>
  <si>
    <t>Ejecución de egresos por programa</t>
  </si>
  <si>
    <t>0005-0</t>
  </si>
  <si>
    <t>REMUNERACIONES</t>
  </si>
  <si>
    <t>0005-0-01</t>
  </si>
  <si>
    <t>REMUNERACIONES BÁSICAS</t>
  </si>
  <si>
    <t>0005-0-01-01</t>
  </si>
  <si>
    <t>0.01.01</t>
  </si>
  <si>
    <t>Sueldos para cargos fijos</t>
  </si>
  <si>
    <t>0005-0-02</t>
  </si>
  <si>
    <t>REMUNERACIONES EVENTUALES</t>
  </si>
  <si>
    <t>0005-0-02-01</t>
  </si>
  <si>
    <t>0.02.01</t>
  </si>
  <si>
    <t>Tiempo extraordinario</t>
  </si>
  <si>
    <t>0005-0-02-03</t>
  </si>
  <si>
    <t>0.02.03</t>
  </si>
  <si>
    <t>Disponibilidad laboral</t>
  </si>
  <si>
    <t>0005-0-03</t>
  </si>
  <si>
    <t>INCENTIVOS SALARIALES</t>
  </si>
  <si>
    <t>0005-0-03-01</t>
  </si>
  <si>
    <t>0.03.01</t>
  </si>
  <si>
    <t>Retribución por años servidos</t>
  </si>
  <si>
    <t>0005-0-03-02</t>
  </si>
  <si>
    <t>0.03.02</t>
  </si>
  <si>
    <t>Restricción al ejercicio liberal de la profesión</t>
  </si>
  <si>
    <t>0005-0-03-03</t>
  </si>
  <si>
    <t>0.03.03</t>
  </si>
  <si>
    <t>Decimotercer mes</t>
  </si>
  <si>
    <t>0005-0-03-04</t>
  </si>
  <si>
    <t>0.03.04</t>
  </si>
  <si>
    <t>Salario escolar</t>
  </si>
  <si>
    <t>0005-0-03-99</t>
  </si>
  <si>
    <t>0.03.99</t>
  </si>
  <si>
    <t>Otros incentivos salariales</t>
  </si>
  <si>
    <t>0005-0-04</t>
  </si>
  <si>
    <t>CONTRIBUCIONES PATRONALES AL DESARROLLO Y LA SEGURIDAD SOCIAL</t>
  </si>
  <si>
    <t>0005-0-04-01</t>
  </si>
  <si>
    <t>0.04.01</t>
  </si>
  <si>
    <t>Contribución Patronal al Seguro de Salud de la Caja Costarricensedel Seguro Social</t>
  </si>
  <si>
    <t>0005-0-04-02</t>
  </si>
  <si>
    <t>0.04.02</t>
  </si>
  <si>
    <t>Contribución Patronal al Instituto Mixto de Ayuda Social</t>
  </si>
  <si>
    <t>0005-0-04-03</t>
  </si>
  <si>
    <t>0.04.03</t>
  </si>
  <si>
    <t>Contribución Patronal al Instituto Nacional de Aprendizaje</t>
  </si>
  <si>
    <t>0005-0-04-04</t>
  </si>
  <si>
    <t>0.04.04</t>
  </si>
  <si>
    <t>Contribución Patronal al Fondo de Desarrollo Social y Asignaciones Familiares</t>
  </si>
  <si>
    <t>0005-0-04-05</t>
  </si>
  <si>
    <t>0.04.05</t>
  </si>
  <si>
    <t>Contribución Patronal al Banco Popular y de Desarrollo Comunal</t>
  </si>
  <si>
    <t>0005-0-05</t>
  </si>
  <si>
    <t>CONTRIBUCIONES PATRONALES A FONDOS DE PENSIONES Y OTROS FONDOS DE CAPITALIZACIÓN</t>
  </si>
  <si>
    <t>0005-0-05-01</t>
  </si>
  <si>
    <t>0.05.01</t>
  </si>
  <si>
    <t>Contribución Patronal al Seguro de Pensiones de la Caja Costarricense de Seguro Social</t>
  </si>
  <si>
    <t>0005-0-05-02</t>
  </si>
  <si>
    <t>0.05.02</t>
  </si>
  <si>
    <t>Aporte Patronal al Régimen Obligatorio de Pensiones Complementarias</t>
  </si>
  <si>
    <t>0005-0-05-03</t>
  </si>
  <si>
    <t>0.05.03</t>
  </si>
  <si>
    <t>Aporte Patronal al Fondo de Capitalización Laboral</t>
  </si>
  <si>
    <t>0005-0-05-04</t>
  </si>
  <si>
    <t>0.05.04</t>
  </si>
  <si>
    <t>Contribución Patronal a otros fondos administrados por entes públicos</t>
  </si>
  <si>
    <t>0005-1</t>
  </si>
  <si>
    <t>SERVICIOS</t>
  </si>
  <si>
    <t>0005-1-01</t>
  </si>
  <si>
    <t>ALQUILERES</t>
  </si>
  <si>
    <t>0005-1-01-01</t>
  </si>
  <si>
    <t>1.01.01</t>
  </si>
  <si>
    <t>Alquiler de edificios, locales y terrenos</t>
  </si>
  <si>
    <t>0005-1-01-02</t>
  </si>
  <si>
    <t>1.01.02</t>
  </si>
  <si>
    <t>Alquiler de maquinaria, equipo y mobiliario</t>
  </si>
  <si>
    <t>0005-1-01-03</t>
  </si>
  <si>
    <t>1.01.03</t>
  </si>
  <si>
    <t>Alquiler de equipo de cómputo</t>
  </si>
  <si>
    <t>0005-1-01-99</t>
  </si>
  <si>
    <t>1.01.99</t>
  </si>
  <si>
    <t>Otros alquileres</t>
  </si>
  <si>
    <t>0005-1-02</t>
  </si>
  <si>
    <t>SERVICIOS BÁSICOS</t>
  </si>
  <si>
    <t>0005-1-02-01</t>
  </si>
  <si>
    <t>1.02.01</t>
  </si>
  <si>
    <t>Servicio de agua y alcantarillado</t>
  </si>
  <si>
    <t>0005-1-02-02</t>
  </si>
  <si>
    <t>1.02.02</t>
  </si>
  <si>
    <t>Servicio de energía eléctrica</t>
  </si>
  <si>
    <t>0005-1-02-04</t>
  </si>
  <si>
    <t>1.02.04</t>
  </si>
  <si>
    <t>Servicio de telecomunicaciones</t>
  </si>
  <si>
    <t>0005-1-03</t>
  </si>
  <si>
    <t>SERVICIOS COMERCIALES Y FINANCIEROS</t>
  </si>
  <si>
    <t>0005-1-03-02</t>
  </si>
  <si>
    <t>1.03.02</t>
  </si>
  <si>
    <t>Publicidad y propaganda</t>
  </si>
  <si>
    <t>0005-1-03-04</t>
  </si>
  <si>
    <t>1.03.04</t>
  </si>
  <si>
    <t>Transporte de bienes</t>
  </si>
  <si>
    <t>0005-1-03-06</t>
  </si>
  <si>
    <t>1.03.06</t>
  </si>
  <si>
    <t>Comisiones y gastos por servicios financieros y comerciales</t>
  </si>
  <si>
    <t>0005-1-03-07</t>
  </si>
  <si>
    <t>1.03.07</t>
  </si>
  <si>
    <t>Servicios de tecnologías de información</t>
  </si>
  <si>
    <t>0005-1-04</t>
  </si>
  <si>
    <t>SERVICIOS DE GESTIÓN Y APOYO</t>
  </si>
  <si>
    <t>0005-1-04-01</t>
  </si>
  <si>
    <t>1.04.01</t>
  </si>
  <si>
    <t>Servicios en ciencias de la salud</t>
  </si>
  <si>
    <t>0005-1-04-06</t>
  </si>
  <si>
    <t>1.04.06</t>
  </si>
  <si>
    <t>Servicios generales</t>
  </si>
  <si>
    <t>0005-1-04-99</t>
  </si>
  <si>
    <t>1.04.99</t>
  </si>
  <si>
    <t>Otros servicios de gestión y apoyo</t>
  </si>
  <si>
    <t>0005-1-05</t>
  </si>
  <si>
    <t>GASTOS DE VIAJE Y DE TRANSPORTE</t>
  </si>
  <si>
    <t>0005-1-05-01</t>
  </si>
  <si>
    <t>1.05.01</t>
  </si>
  <si>
    <t>Transporte dentro del país</t>
  </si>
  <si>
    <t>0005-1-05-02</t>
  </si>
  <si>
    <t>1.05.02</t>
  </si>
  <si>
    <t>Viáticos dentro del país</t>
  </si>
  <si>
    <t>0005-1-07</t>
  </si>
  <si>
    <t>CAPACITACIÓN Y PROTOCOLO</t>
  </si>
  <si>
    <t>0005-1-07-01</t>
  </si>
  <si>
    <t>1.07.01</t>
  </si>
  <si>
    <t>Actividades de capacitación</t>
  </si>
  <si>
    <t>0005-1-07-02</t>
  </si>
  <si>
    <t>1.07.02</t>
  </si>
  <si>
    <t>Actividades protocolarias y sociales</t>
  </si>
  <si>
    <t>0005-1-08</t>
  </si>
  <si>
    <t>MANTENIMIENTO Y REPARACIÓN</t>
  </si>
  <si>
    <t>0005-1-08-05</t>
  </si>
  <si>
    <t>1.08.05</t>
  </si>
  <si>
    <t>Mantenimiento y reparación de equipo de transporte</t>
  </si>
  <si>
    <t>0005-1-08-99</t>
  </si>
  <si>
    <t>1.08.99</t>
  </si>
  <si>
    <t>Mantenimiento y reparación de otros equipos</t>
  </si>
  <si>
    <t>0005-1-09</t>
  </si>
  <si>
    <t>IMPUESTOS</t>
  </si>
  <si>
    <t>0005-1-09-99</t>
  </si>
  <si>
    <t>1.09.99</t>
  </si>
  <si>
    <t>Otros impuestos</t>
  </si>
  <si>
    <t>0005-2</t>
  </si>
  <si>
    <t>MATERIALES Y SUMINISTROS</t>
  </si>
  <si>
    <t>0005-2-01</t>
  </si>
  <si>
    <t>PRODUCTOS QUÍMICOS Y CONEXOS</t>
  </si>
  <si>
    <t>0005-2-01-01</t>
  </si>
  <si>
    <t>2.01.01</t>
  </si>
  <si>
    <t>Combustibles y lubricantes</t>
  </si>
  <si>
    <t>0055-5</t>
  </si>
  <si>
    <t>BIENES DURADEROS</t>
  </si>
  <si>
    <t>0055-5-01</t>
  </si>
  <si>
    <t>MAQUINARIA, EQUIPO Y MOBILIARIO</t>
  </si>
  <si>
    <t>0055-5-01-05</t>
  </si>
  <si>
    <t>5.01.05</t>
  </si>
  <si>
    <t>Equipo de cómputo</t>
  </si>
  <si>
    <t>0005-6</t>
  </si>
  <si>
    <t>TRANSFERENCIAS CORRIENTES</t>
  </si>
  <si>
    <t>0005-6-03</t>
  </si>
  <si>
    <t>PRESTACIONES</t>
  </si>
  <si>
    <t>0005-6-03-01</t>
  </si>
  <si>
    <t>6.03.01</t>
  </si>
  <si>
    <t>Prestaciones legales</t>
  </si>
  <si>
    <t>0005-6-03-99</t>
  </si>
  <si>
    <t>6.03.99</t>
  </si>
  <si>
    <t>Otras Prestaciones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</si>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</sst>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₡&quot;#,##0;\-&quot;₡&quot;#,##0"/>
    <numFmt numFmtId="7" formatCode="&quot;₡&quot;#,##0.00;\-&quot;₡&quot;#,##0.00"/>
    <numFmt numFmtId="44" formatCode="_-&quot;₡&quot;* #,##0.00_-;\-&quot;₡&quot;* #,##0.00_-;_-&quot;₡&quot;* &quot;-&quot;??_-;_-@_-"/>
    <numFmt numFmtId="43" formatCode="_-* #,##0.00_-;\-* #,##0.00_-;_-* &quot;-&quot;??_-;_-@_-"/>
    <numFmt numFmtId="164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5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" applyNumberFormat="1" applyFont="1"/>
    <xf numFmtId="0" fontId="3" fillId="0" borderId="0" xfId="2" applyFont="1"/>
    <xf numFmtId="0" fontId="3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43" fontId="3" fillId="0" borderId="0" xfId="1" applyFont="1" applyFill="1"/>
    <xf numFmtId="0" fontId="5" fillId="0" borderId="0" xfId="2" applyFont="1" applyAlignment="1">
      <alignment horizontal="center"/>
    </xf>
    <xf numFmtId="43" fontId="5" fillId="0" borderId="0" xfId="1" applyFont="1" applyFill="1" applyBorder="1"/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horizontal="center"/>
    </xf>
    <xf numFmtId="0" fontId="6" fillId="2" borderId="1" xfId="0" applyFont="1" applyFill="1" applyBorder="1" applyAlignment="1">
      <alignment vertical="center" wrapText="1"/>
    </xf>
    <xf numFmtId="44" fontId="6" fillId="2" borderId="1" xfId="1" applyNumberFormat="1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43" fontId="4" fillId="0" borderId="2" xfId="1" applyFont="1" applyFill="1" applyBorder="1"/>
    <xf numFmtId="43" fontId="3" fillId="0" borderId="0" xfId="1" applyFont="1" applyFill="1" applyBorder="1"/>
    <xf numFmtId="43" fontId="6" fillId="2" borderId="1" xfId="1" applyFont="1" applyFill="1" applyBorder="1" applyAlignment="1">
      <alignment horizontal="right" wrapText="1"/>
    </xf>
    <xf numFmtId="49" fontId="6" fillId="2" borderId="1" xfId="1" applyNumberFormat="1" applyFont="1" applyFill="1" applyBorder="1" applyAlignment="1">
      <alignment horizontal="left" wrapText="1"/>
    </xf>
    <xf numFmtId="5" fontId="6" fillId="2" borderId="1" xfId="1" applyNumberFormat="1" applyFont="1" applyFill="1" applyBorder="1" applyAlignment="1">
      <alignment horizontal="right" wrapText="1"/>
    </xf>
    <xf numFmtId="43" fontId="3" fillId="0" borderId="2" xfId="1" applyFont="1" applyFill="1" applyBorder="1" applyAlignment="1">
      <alignment horizontal="right"/>
    </xf>
    <xf numFmtId="7" fontId="3" fillId="0" borderId="0" xfId="1" applyNumberFormat="1" applyFont="1" applyFill="1"/>
    <xf numFmtId="43" fontId="4" fillId="0" borderId="1" xfId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/>
    </xf>
    <xf numFmtId="5" fontId="4" fillId="0" borderId="1" xfId="1" applyNumberFormat="1" applyFont="1" applyFill="1" applyBorder="1" applyAlignment="1">
      <alignment horizontal="right" vertical="center" wrapText="1"/>
    </xf>
    <xf numFmtId="43" fontId="3" fillId="0" borderId="1" xfId="1" applyFont="1" applyFill="1" applyBorder="1" applyAlignment="1">
      <alignment horizontal="right" vertical="center" wrapText="1"/>
    </xf>
    <xf numFmtId="164" fontId="3" fillId="0" borderId="1" xfId="3" applyFont="1" applyFill="1" applyBorder="1" applyAlignment="1">
      <alignment horizontal="left" vertical="center"/>
    </xf>
    <xf numFmtId="5" fontId="3" fillId="0" borderId="1" xfId="1" applyNumberFormat="1" applyFont="1" applyFill="1" applyBorder="1" applyAlignment="1">
      <alignment horizontal="right" vertical="center" wrapText="1"/>
    </xf>
    <xf numFmtId="43" fontId="1" fillId="0" borderId="1" xfId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/>
    </xf>
    <xf numFmtId="5" fontId="1" fillId="0" borderId="1" xfId="1" applyNumberFormat="1" applyFont="1" applyFill="1" applyBorder="1" applyAlignment="1">
      <alignment horizontal="right" vertical="center" wrapText="1"/>
    </xf>
    <xf numFmtId="4" fontId="0" fillId="0" borderId="0" xfId="0" applyNumberFormat="1"/>
    <xf numFmtId="43" fontId="3" fillId="0" borderId="0" xfId="2" applyNumberFormat="1" applyFont="1"/>
    <xf numFmtId="43" fontId="0" fillId="0" borderId="1" xfId="1" applyFont="1" applyFill="1" applyBorder="1" applyAlignment="1">
      <alignment horizontal="right" vertical="center" wrapText="1"/>
    </xf>
    <xf numFmtId="43" fontId="6" fillId="2" borderId="1" xfId="1" applyFont="1" applyFill="1" applyBorder="1" applyAlignment="1">
      <alignment wrapText="1"/>
    </xf>
    <xf numFmtId="49" fontId="6" fillId="2" borderId="1" xfId="1" applyNumberFormat="1" applyFont="1" applyFill="1" applyBorder="1" applyAlignment="1">
      <alignment wrapText="1"/>
    </xf>
    <xf numFmtId="5" fontId="6" fillId="2" borderId="1" xfId="1" applyNumberFormat="1" applyFont="1" applyFill="1" applyBorder="1" applyAlignment="1">
      <alignment wrapText="1"/>
    </xf>
    <xf numFmtId="43" fontId="3" fillId="0" borderId="0" xfId="1" applyFont="1" applyFill="1" applyBorder="1" applyAlignment="1">
      <alignment horizontal="right"/>
    </xf>
    <xf numFmtId="43" fontId="3" fillId="0" borderId="0" xfId="1" applyFont="1"/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right"/>
    </xf>
    <xf numFmtId="43" fontId="0" fillId="0" borderId="0" xfId="1" applyFont="1"/>
    <xf numFmtId="44" fontId="0" fillId="0" borderId="0" xfId="0" applyNumberFormat="1"/>
    <xf numFmtId="44" fontId="0" fillId="0" borderId="0" xfId="1" applyNumberFormat="1" applyFont="1"/>
    <xf numFmtId="0" fontId="6" fillId="3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44" fontId="6" fillId="3" borderId="1" xfId="1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/>
    </xf>
    <xf numFmtId="43" fontId="6" fillId="3" borderId="1" xfId="1" applyFont="1" applyFill="1" applyBorder="1" applyAlignment="1">
      <alignment horizontal="right" vertical="center"/>
    </xf>
    <xf numFmtId="0" fontId="6" fillId="0" borderId="3" xfId="0" applyFont="1" applyBorder="1"/>
    <xf numFmtId="0" fontId="6" fillId="0" borderId="1" xfId="0" applyFont="1" applyBorder="1" applyAlignment="1">
      <alignment vertical="center"/>
    </xf>
    <xf numFmtId="43" fontId="6" fillId="0" borderId="1" xfId="1" applyFont="1" applyFill="1" applyBorder="1" applyAlignment="1">
      <alignment vertical="center"/>
    </xf>
    <xf numFmtId="43" fontId="6" fillId="0" borderId="1" xfId="1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vertical="center"/>
    </xf>
    <xf numFmtId="43" fontId="0" fillId="0" borderId="1" xfId="1" applyFont="1" applyFill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right"/>
    </xf>
    <xf numFmtId="0" fontId="0" fillId="3" borderId="1" xfId="0" applyFill="1" applyBorder="1" applyAlignment="1">
      <alignment horizontal="right"/>
    </xf>
    <xf numFmtId="43" fontId="6" fillId="3" borderId="1" xfId="1" applyFont="1" applyFill="1" applyBorder="1" applyAlignment="1">
      <alignment horizontal="right"/>
    </xf>
  </cellXfs>
  <cellStyles count="4">
    <cellStyle name="Millares" xfId="1" builtinId="3"/>
    <cellStyle name="Millares 3" xfId="3" xr:uid="{524AD704-FE13-4265-B392-847AE8BDDD34}"/>
    <cellStyle name="Normal" xfId="0" builtinId="0"/>
    <cellStyle name="Normal 2" xfId="2" xr:uid="{A82FE40A-AC77-499D-9EFA-9721106255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5EF68-5593-4812-8632-B95B478ABFC1}">
  <dimension ref="A4:H28"/>
  <sheetViews>
    <sheetView showGridLines="0" view="pageBreakPreview" zoomScale="70" zoomScaleNormal="100" zoomScaleSheetLayoutView="70" workbookViewId="0">
      <selection activeCell="A9" sqref="A9"/>
    </sheetView>
  </sheetViews>
  <sheetFormatPr baseColWidth="10" defaultColWidth="22.77734375" defaultRowHeight="44.4" x14ac:dyDescent="0.7"/>
  <cols>
    <col min="1" max="1" width="172" style="2" bestFit="1" customWidth="1"/>
    <col min="2" max="2" width="22.77734375" style="2"/>
    <col min="3" max="3" width="83.77734375" style="2" hidden="1" customWidth="1"/>
    <col min="4" max="4" width="108.77734375" style="2" customWidth="1"/>
    <col min="5" max="7" width="0" style="2" hidden="1" customWidth="1"/>
    <col min="8" max="8" width="0" style="3" hidden="1" customWidth="1"/>
    <col min="9" max="12" width="0" style="2" hidden="1" customWidth="1"/>
    <col min="13" max="16384" width="22.77734375" style="2"/>
  </cols>
  <sheetData>
    <row r="4" spans="1:8" x14ac:dyDescent="0.7">
      <c r="A4" s="1" t="s">
        <v>0</v>
      </c>
    </row>
    <row r="6" spans="1:8" x14ac:dyDescent="0.7">
      <c r="A6" s="1" t="s">
        <v>1</v>
      </c>
    </row>
    <row r="7" spans="1:8" x14ac:dyDescent="0.7">
      <c r="H7" s="2"/>
    </row>
    <row r="8" spans="1:8" x14ac:dyDescent="0.7">
      <c r="A8" s="1" t="s">
        <v>2</v>
      </c>
      <c r="H8" s="2"/>
    </row>
    <row r="9" spans="1:8" x14ac:dyDescent="0.7">
      <c r="H9" s="2"/>
    </row>
    <row r="10" spans="1:8" x14ac:dyDescent="0.7">
      <c r="H10" s="2"/>
    </row>
    <row r="11" spans="1:8" x14ac:dyDescent="0.7">
      <c r="H11" s="2"/>
    </row>
    <row r="12" spans="1:8" x14ac:dyDescent="0.7">
      <c r="H12" s="2"/>
    </row>
    <row r="13" spans="1:8" x14ac:dyDescent="0.7">
      <c r="H13" s="2"/>
    </row>
    <row r="14" spans="1:8" x14ac:dyDescent="0.7">
      <c r="H14" s="2"/>
    </row>
    <row r="15" spans="1:8" x14ac:dyDescent="0.7">
      <c r="H15" s="2"/>
    </row>
    <row r="16" spans="1:8" x14ac:dyDescent="0.7">
      <c r="H16" s="2"/>
    </row>
    <row r="17" spans="8:8" x14ac:dyDescent="0.7">
      <c r="H17" s="2"/>
    </row>
    <row r="18" spans="8:8" x14ac:dyDescent="0.7">
      <c r="H18" s="2"/>
    </row>
    <row r="19" spans="8:8" x14ac:dyDescent="0.7">
      <c r="H19" s="2"/>
    </row>
    <row r="20" spans="8:8" x14ac:dyDescent="0.7">
      <c r="H20" s="2"/>
    </row>
    <row r="21" spans="8:8" x14ac:dyDescent="0.7">
      <c r="H21" s="2"/>
    </row>
    <row r="22" spans="8:8" x14ac:dyDescent="0.7">
      <c r="H22" s="2"/>
    </row>
    <row r="23" spans="8:8" x14ac:dyDescent="0.7">
      <c r="H23" s="2"/>
    </row>
    <row r="24" spans="8:8" x14ac:dyDescent="0.7">
      <c r="H24" s="2"/>
    </row>
    <row r="25" spans="8:8" x14ac:dyDescent="0.7">
      <c r="H25" s="2"/>
    </row>
    <row r="26" spans="8:8" x14ac:dyDescent="0.7">
      <c r="H26" s="2"/>
    </row>
    <row r="27" spans="8:8" x14ac:dyDescent="0.7">
      <c r="H27" s="2"/>
    </row>
    <row r="28" spans="8:8" x14ac:dyDescent="0.7">
      <c r="H28" s="2"/>
    </row>
  </sheetData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F7D25-AB5C-4261-9C69-10A0BBCD34E7}">
  <sheetPr>
    <pageSetUpPr fitToPage="1"/>
  </sheetPr>
  <dimension ref="A1:AA33"/>
  <sheetViews>
    <sheetView showGridLines="0" tabSelected="1" view="pageBreakPreview" zoomScale="80" zoomScaleNormal="90" zoomScaleSheetLayoutView="80" workbookViewId="0">
      <selection activeCell="D21" sqref="D21"/>
    </sheetView>
  </sheetViews>
  <sheetFormatPr baseColWidth="10" defaultColWidth="11.44140625" defaultRowHeight="13.8" x14ac:dyDescent="0.25"/>
  <cols>
    <col min="1" max="1" width="2.77734375" style="4" customWidth="1"/>
    <col min="2" max="2" width="22.77734375" style="5" bestFit="1" customWidth="1"/>
    <col min="3" max="3" width="93.77734375" style="5" bestFit="1" customWidth="1"/>
    <col min="4" max="4" width="16.33203125" style="7" bestFit="1" customWidth="1"/>
    <col min="5" max="5" width="4.77734375" style="17" customWidth="1"/>
    <col min="6" max="6" width="19.77734375" style="17" bestFit="1" customWidth="1"/>
    <col min="7" max="7" width="14.44140625" style="7" bestFit="1" customWidth="1"/>
    <col min="8" max="8" width="14" style="7" customWidth="1"/>
    <col min="9" max="9" width="14.44140625" style="4" bestFit="1" customWidth="1"/>
    <col min="10" max="12" width="14" style="4" customWidth="1"/>
    <col min="13" max="16384" width="11.44140625" style="4"/>
  </cols>
  <sheetData>
    <row r="1" spans="1:9" x14ac:dyDescent="0.25">
      <c r="C1" s="6"/>
      <c r="D1" s="6"/>
      <c r="E1" s="6"/>
      <c r="F1" s="6"/>
    </row>
    <row r="2" spans="1:9" ht="15" customHeight="1" x14ac:dyDescent="0.25">
      <c r="B2" s="8" t="s">
        <v>0</v>
      </c>
      <c r="C2" s="8"/>
      <c r="D2" s="8"/>
      <c r="E2" s="9"/>
      <c r="F2" s="9"/>
    </row>
    <row r="3" spans="1:9" ht="15" x14ac:dyDescent="0.25">
      <c r="B3" s="8" t="s">
        <v>3</v>
      </c>
      <c r="C3" s="8"/>
      <c r="D3" s="8"/>
      <c r="E3" s="9"/>
      <c r="F3" s="9"/>
    </row>
    <row r="4" spans="1:9" ht="15" x14ac:dyDescent="0.25">
      <c r="A4" s="10"/>
      <c r="B4" s="11" t="str">
        <f>D6&amp;", "&amp;2024</f>
        <v>Julio, 2024</v>
      </c>
      <c r="C4" s="11"/>
      <c r="D4" s="11"/>
      <c r="E4" s="9"/>
      <c r="F4" s="9"/>
    </row>
    <row r="5" spans="1:9" x14ac:dyDescent="0.25">
      <c r="C5" s="12"/>
      <c r="D5" s="12"/>
      <c r="E5" s="12"/>
      <c r="F5" s="12"/>
    </row>
    <row r="6" spans="1:9" ht="15.6" x14ac:dyDescent="0.25">
      <c r="A6" s="10"/>
      <c r="B6" s="13" t="s">
        <v>4</v>
      </c>
      <c r="C6" s="14" t="s">
        <v>5</v>
      </c>
      <c r="D6" s="15" t="s">
        <v>6</v>
      </c>
      <c r="E6" s="16"/>
    </row>
    <row r="7" spans="1:9" ht="31.2" x14ac:dyDescent="0.3">
      <c r="B7" s="18" t="s">
        <v>7</v>
      </c>
      <c r="C7" s="19" t="s">
        <v>8</v>
      </c>
      <c r="D7" s="20">
        <v>495179210.22000003</v>
      </c>
      <c r="E7" s="21"/>
      <c r="G7" s="22"/>
    </row>
    <row r="8" spans="1:9" ht="15.6" x14ac:dyDescent="0.25">
      <c r="A8" s="10"/>
      <c r="B8" s="23" t="s">
        <v>9</v>
      </c>
      <c r="C8" s="24" t="s">
        <v>10</v>
      </c>
      <c r="D8" s="25">
        <v>479320431.81</v>
      </c>
      <c r="E8" s="16"/>
    </row>
    <row r="9" spans="1:9" x14ac:dyDescent="0.25">
      <c r="B9" s="26" t="s">
        <v>11</v>
      </c>
      <c r="C9" s="27" t="s">
        <v>12</v>
      </c>
      <c r="D9" s="28">
        <v>479320431.81</v>
      </c>
      <c r="E9" s="16"/>
    </row>
    <row r="10" spans="1:9" x14ac:dyDescent="0.25">
      <c r="B10" s="26" t="s">
        <v>13</v>
      </c>
      <c r="C10" s="27" t="s">
        <v>14</v>
      </c>
      <c r="D10" s="28">
        <v>479320431.81</v>
      </c>
      <c r="E10" s="16"/>
    </row>
    <row r="11" spans="1:9" x14ac:dyDescent="0.25">
      <c r="B11" s="26" t="s">
        <v>15</v>
      </c>
      <c r="C11" s="27" t="s">
        <v>16</v>
      </c>
      <c r="D11" s="28">
        <v>479320431.81</v>
      </c>
      <c r="E11" s="16"/>
    </row>
    <row r="12" spans="1:9" ht="14.4" x14ac:dyDescent="0.3">
      <c r="B12" s="29" t="s">
        <v>17</v>
      </c>
      <c r="C12" s="30" t="s">
        <v>18</v>
      </c>
      <c r="D12" s="31">
        <v>479320431.81</v>
      </c>
      <c r="E12" s="21"/>
      <c r="F12" s="32"/>
      <c r="G12" s="22"/>
      <c r="I12" s="33"/>
    </row>
    <row r="13" spans="1:9" ht="15.6" x14ac:dyDescent="0.25">
      <c r="B13" s="23" t="s">
        <v>19</v>
      </c>
      <c r="C13" s="24" t="s">
        <v>20</v>
      </c>
      <c r="D13" s="25">
        <v>15858778.41</v>
      </c>
      <c r="E13" s="21"/>
    </row>
    <row r="14" spans="1:9" x14ac:dyDescent="0.25">
      <c r="B14" s="26" t="s">
        <v>21</v>
      </c>
      <c r="C14" s="27" t="s">
        <v>22</v>
      </c>
      <c r="D14" s="28">
        <v>15056874.41</v>
      </c>
      <c r="E14" s="21"/>
    </row>
    <row r="15" spans="1:9" x14ac:dyDescent="0.25">
      <c r="B15" s="26" t="s">
        <v>23</v>
      </c>
      <c r="C15" s="27" t="s">
        <v>24</v>
      </c>
      <c r="D15" s="28">
        <v>15056874.41</v>
      </c>
      <c r="E15" s="21"/>
    </row>
    <row r="16" spans="1:9" x14ac:dyDescent="0.25">
      <c r="B16" s="26" t="s">
        <v>25</v>
      </c>
      <c r="C16" s="27" t="s">
        <v>26</v>
      </c>
      <c r="D16" s="28">
        <v>15056874.41</v>
      </c>
      <c r="E16" s="21"/>
    </row>
    <row r="17" spans="1:27" ht="14.4" x14ac:dyDescent="0.3">
      <c r="B17" s="34" t="s">
        <v>27</v>
      </c>
      <c r="C17" s="30" t="s">
        <v>28</v>
      </c>
      <c r="D17" s="31">
        <v>15056874.41</v>
      </c>
      <c r="E17" s="21"/>
      <c r="F17" s="32"/>
      <c r="G17" s="22"/>
    </row>
    <row r="18" spans="1:27" x14ac:dyDescent="0.25">
      <c r="B18" s="26" t="s">
        <v>29</v>
      </c>
      <c r="C18" s="27" t="s">
        <v>30</v>
      </c>
      <c r="D18" s="28">
        <v>781904</v>
      </c>
      <c r="E18" s="21"/>
    </row>
    <row r="19" spans="1:27" x14ac:dyDescent="0.25">
      <c r="B19" s="26" t="s">
        <v>31</v>
      </c>
      <c r="C19" s="27" t="s">
        <v>32</v>
      </c>
      <c r="D19" s="28">
        <v>781904</v>
      </c>
      <c r="E19" s="21"/>
    </row>
    <row r="20" spans="1:27" ht="14.4" x14ac:dyDescent="0.3">
      <c r="B20" s="29" t="s">
        <v>33</v>
      </c>
      <c r="C20" s="30" t="s">
        <v>34</v>
      </c>
      <c r="D20" s="31">
        <v>0</v>
      </c>
      <c r="E20" s="21"/>
      <c r="F20" s="32"/>
      <c r="G20" s="22"/>
    </row>
    <row r="21" spans="1:27" ht="14.4" x14ac:dyDescent="0.3">
      <c r="B21" s="29" t="s">
        <v>35</v>
      </c>
      <c r="C21" s="30" t="s">
        <v>36</v>
      </c>
      <c r="D21" s="31">
        <v>592194</v>
      </c>
      <c r="E21" s="21"/>
      <c r="G21" s="22"/>
    </row>
    <row r="22" spans="1:27" ht="14.4" x14ac:dyDescent="0.3">
      <c r="B22" s="29" t="s">
        <v>37</v>
      </c>
      <c r="C22" s="30" t="s">
        <v>38</v>
      </c>
      <c r="D22" s="31">
        <v>189710</v>
      </c>
      <c r="E22" s="21"/>
      <c r="F22" s="32"/>
      <c r="G22" s="22"/>
    </row>
    <row r="23" spans="1:27" ht="14.4" x14ac:dyDescent="0.3">
      <c r="B23" s="26" t="s">
        <v>39</v>
      </c>
      <c r="C23" s="27" t="s">
        <v>40</v>
      </c>
      <c r="D23" s="28">
        <v>20000</v>
      </c>
      <c r="E23" s="21"/>
      <c r="F23" s="32"/>
      <c r="G23" s="22"/>
    </row>
    <row r="24" spans="1:27" ht="14.4" x14ac:dyDescent="0.3">
      <c r="B24" s="29" t="s">
        <v>41</v>
      </c>
      <c r="C24" s="30" t="s">
        <v>42</v>
      </c>
      <c r="D24" s="31">
        <v>0</v>
      </c>
      <c r="E24" s="21"/>
    </row>
    <row r="25" spans="1:27" ht="14.4" x14ac:dyDescent="0.3">
      <c r="B25" s="29" t="s">
        <v>43</v>
      </c>
      <c r="C25" s="30" t="s">
        <v>44</v>
      </c>
      <c r="D25" s="31">
        <v>20000</v>
      </c>
      <c r="E25" s="21"/>
      <c r="G25" s="22"/>
    </row>
    <row r="26" spans="1:27" ht="31.2" x14ac:dyDescent="0.3">
      <c r="B26" s="35" t="s">
        <v>45</v>
      </c>
      <c r="C26" s="36" t="s">
        <v>46</v>
      </c>
      <c r="D26" s="37">
        <v>0</v>
      </c>
      <c r="E26" s="38"/>
    </row>
    <row r="27" spans="1:27" ht="15.6" x14ac:dyDescent="0.25">
      <c r="B27" s="23" t="s">
        <v>47</v>
      </c>
      <c r="C27" s="24" t="s">
        <v>48</v>
      </c>
      <c r="D27" s="25">
        <v>0</v>
      </c>
      <c r="E27" s="38"/>
    </row>
    <row r="28" spans="1:27" ht="14.4" x14ac:dyDescent="0.25">
      <c r="B28" s="29" t="s">
        <v>49</v>
      </c>
      <c r="C28" s="27" t="s">
        <v>50</v>
      </c>
      <c r="D28" s="31">
        <v>0</v>
      </c>
      <c r="E28" s="38"/>
    </row>
    <row r="31" spans="1:27" x14ac:dyDescent="0.25">
      <c r="D31" s="39"/>
    </row>
    <row r="32" spans="1:27" s="17" customFormat="1" x14ac:dyDescent="0.25">
      <c r="A32" s="4"/>
      <c r="B32" s="5"/>
      <c r="C32" s="5"/>
      <c r="D32" s="39"/>
      <c r="G32" s="7"/>
      <c r="H32" s="7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s="17" customFormat="1" x14ac:dyDescent="0.25">
      <c r="A33" s="4"/>
      <c r="B33" s="5"/>
      <c r="C33" s="5"/>
      <c r="D33" s="39"/>
      <c r="G33" s="7"/>
      <c r="H33" s="7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</sheetData>
  <mergeCells count="5">
    <mergeCell ref="C1:F1"/>
    <mergeCell ref="B2:D2"/>
    <mergeCell ref="B3:D3"/>
    <mergeCell ref="B4:D4"/>
    <mergeCell ref="C5:F5"/>
  </mergeCells>
  <printOptions horizontalCentered="1"/>
  <pageMargins left="0" right="0" top="0" bottom="0" header="0.31496062992125984" footer="0.31496062992125984"/>
  <pageSetup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BB374-AFF6-4C11-ACEC-07F51F809295}">
  <sheetPr>
    <pageSetUpPr fitToPage="1"/>
  </sheetPr>
  <dimension ref="A1:T86"/>
  <sheetViews>
    <sheetView showGridLines="0" view="pageBreakPreview" topLeftCell="B56" zoomScaleNormal="100" zoomScaleSheetLayoutView="100" workbookViewId="0">
      <selection activeCell="B13" sqref="A13:XFD13"/>
    </sheetView>
  </sheetViews>
  <sheetFormatPr baseColWidth="10" defaultRowHeight="14.4" x14ac:dyDescent="0.3"/>
  <cols>
    <col min="1" max="1" width="33" hidden="1" customWidth="1"/>
    <col min="2" max="2" width="2" customWidth="1"/>
    <col min="3" max="3" width="9.21875" style="43" bestFit="1" customWidth="1"/>
    <col min="4" max="4" width="110.88671875" bestFit="1" customWidth="1"/>
    <col min="5" max="5" width="20.44140625" style="45" customWidth="1"/>
    <col min="6" max="6" width="2.21875" customWidth="1"/>
    <col min="7" max="7" width="16.77734375" style="44" bestFit="1" customWidth="1"/>
    <col min="8" max="8" width="14.21875" bestFit="1" customWidth="1"/>
  </cols>
  <sheetData>
    <row r="1" spans="1:5" ht="16.5" customHeight="1" x14ac:dyDescent="0.3">
      <c r="C1" s="40"/>
      <c r="D1" s="40"/>
      <c r="E1" s="40"/>
    </row>
    <row r="2" spans="1:5" ht="15.6" x14ac:dyDescent="0.3">
      <c r="B2" s="41"/>
      <c r="C2" s="42" t="s">
        <v>0</v>
      </c>
      <c r="D2" s="42"/>
      <c r="E2" s="42"/>
    </row>
    <row r="3" spans="1:5" ht="15.6" x14ac:dyDescent="0.3">
      <c r="B3" s="41"/>
      <c r="C3" s="42" t="s">
        <v>51</v>
      </c>
      <c r="D3" s="42"/>
      <c r="E3" s="42"/>
    </row>
    <row r="4" spans="1:5" ht="15.6" x14ac:dyDescent="0.3">
      <c r="B4" s="41"/>
      <c r="C4" s="42" t="str">
        <f>E6&amp;","&amp;2024</f>
        <v>Julio,2024</v>
      </c>
      <c r="D4" s="42"/>
      <c r="E4" s="42"/>
    </row>
    <row r="6" spans="1:5" ht="76.5" customHeight="1" x14ac:dyDescent="0.3">
      <c r="A6" s="47" t="s">
        <v>4</v>
      </c>
      <c r="B6" s="48"/>
      <c r="C6" s="47" t="s">
        <v>4</v>
      </c>
      <c r="D6" s="47" t="s">
        <v>5</v>
      </c>
      <c r="E6" s="49" t="s">
        <v>6</v>
      </c>
    </row>
    <row r="7" spans="1:5" ht="15.6" x14ac:dyDescent="0.3">
      <c r="A7" s="50" t="s">
        <v>52</v>
      </c>
      <c r="B7" s="51"/>
      <c r="C7" s="52">
        <v>0</v>
      </c>
      <c r="D7" s="53" t="s">
        <v>53</v>
      </c>
      <c r="E7" s="54">
        <v>218554684.70999998</v>
      </c>
    </row>
    <row r="8" spans="1:5" ht="15.6" x14ac:dyDescent="0.3">
      <c r="A8" s="55" t="s">
        <v>54</v>
      </c>
      <c r="B8" s="51"/>
      <c r="C8" s="56">
        <v>0.01</v>
      </c>
      <c r="D8" s="56" t="s">
        <v>55</v>
      </c>
      <c r="E8" s="58">
        <v>102519916.18999997</v>
      </c>
    </row>
    <row r="9" spans="1:5" x14ac:dyDescent="0.3">
      <c r="A9" s="59" t="s">
        <v>56</v>
      </c>
      <c r="B9" s="60"/>
      <c r="C9" s="61" t="s">
        <v>57</v>
      </c>
      <c r="D9" s="62" t="s">
        <v>58</v>
      </c>
      <c r="E9" s="63">
        <v>102519916.18999997</v>
      </c>
    </row>
    <row r="10" spans="1:5" ht="15.6" x14ac:dyDescent="0.3">
      <c r="A10" s="50" t="s">
        <v>59</v>
      </c>
      <c r="B10" s="51"/>
      <c r="C10" s="64">
        <v>0.02</v>
      </c>
      <c r="D10" s="24" t="s">
        <v>60</v>
      </c>
      <c r="E10" s="58">
        <v>8869496.8499999978</v>
      </c>
    </row>
    <row r="11" spans="1:5" x14ac:dyDescent="0.3">
      <c r="A11" s="65" t="s">
        <v>61</v>
      </c>
      <c r="B11" s="60"/>
      <c r="C11" s="61" t="s">
        <v>62</v>
      </c>
      <c r="D11" s="62" t="s">
        <v>63</v>
      </c>
      <c r="E11" s="63">
        <v>6926487.9199999981</v>
      </c>
    </row>
    <row r="12" spans="1:5" x14ac:dyDescent="0.3">
      <c r="A12" s="65" t="s">
        <v>64</v>
      </c>
      <c r="B12" s="60"/>
      <c r="C12" s="61" t="s">
        <v>65</v>
      </c>
      <c r="D12" s="62" t="s">
        <v>66</v>
      </c>
      <c r="E12" s="63">
        <v>1943008.9300000004</v>
      </c>
    </row>
    <row r="13" spans="1:5" ht="15.6" x14ac:dyDescent="0.3">
      <c r="A13" s="66" t="s">
        <v>67</v>
      </c>
      <c r="B13" s="51"/>
      <c r="C13" s="64">
        <v>0.03</v>
      </c>
      <c r="D13" s="24" t="s">
        <v>68</v>
      </c>
      <c r="E13" s="58">
        <v>55188574.279999994</v>
      </c>
    </row>
    <row r="14" spans="1:5" x14ac:dyDescent="0.3">
      <c r="A14" s="65" t="s">
        <v>69</v>
      </c>
      <c r="B14" s="60"/>
      <c r="C14" s="61" t="s">
        <v>70</v>
      </c>
      <c r="D14" s="62" t="s">
        <v>71</v>
      </c>
      <c r="E14" s="63">
        <v>43222929.129999988</v>
      </c>
    </row>
    <row r="15" spans="1:5" x14ac:dyDescent="0.3">
      <c r="A15" s="65" t="s">
        <v>72</v>
      </c>
      <c r="B15" s="60"/>
      <c r="C15" s="61" t="s">
        <v>73</v>
      </c>
      <c r="D15" s="62" t="s">
        <v>74</v>
      </c>
      <c r="E15" s="63">
        <v>9574857.1099999994</v>
      </c>
    </row>
    <row r="16" spans="1:5" x14ac:dyDescent="0.3">
      <c r="A16" s="65" t="s">
        <v>75</v>
      </c>
      <c r="B16" s="60"/>
      <c r="C16" s="61" t="s">
        <v>76</v>
      </c>
      <c r="D16" s="62" t="s">
        <v>77</v>
      </c>
      <c r="E16" s="63">
        <v>243389.27000000002</v>
      </c>
    </row>
    <row r="17" spans="1:8" x14ac:dyDescent="0.3">
      <c r="A17" s="65" t="s">
        <v>78</v>
      </c>
      <c r="B17" s="60"/>
      <c r="C17" s="61" t="s">
        <v>79</v>
      </c>
      <c r="D17" s="62" t="s">
        <v>80</v>
      </c>
      <c r="E17" s="63">
        <v>148143.73000000417</v>
      </c>
    </row>
    <row r="18" spans="1:8" x14ac:dyDescent="0.3">
      <c r="A18" s="65" t="s">
        <v>81</v>
      </c>
      <c r="B18" s="60"/>
      <c r="C18" s="61" t="s">
        <v>82</v>
      </c>
      <c r="D18" s="62" t="s">
        <v>83</v>
      </c>
      <c r="E18" s="63">
        <v>1999255.04</v>
      </c>
    </row>
    <row r="19" spans="1:8" ht="15.6" x14ac:dyDescent="0.3">
      <c r="A19" s="66" t="s">
        <v>84</v>
      </c>
      <c r="B19" s="51"/>
      <c r="C19" s="64">
        <v>0.04</v>
      </c>
      <c r="D19" s="24" t="s">
        <v>85</v>
      </c>
      <c r="E19" s="58">
        <v>28117001.750000004</v>
      </c>
    </row>
    <row r="20" spans="1:8" x14ac:dyDescent="0.3">
      <c r="A20" s="65" t="s">
        <v>86</v>
      </c>
      <c r="B20" s="60"/>
      <c r="C20" s="61" t="s">
        <v>87</v>
      </c>
      <c r="D20" s="62" t="s">
        <v>88</v>
      </c>
      <c r="E20" s="63">
        <v>15549226.320000008</v>
      </c>
    </row>
    <row r="21" spans="1:8" x14ac:dyDescent="0.3">
      <c r="A21" s="65" t="s">
        <v>89</v>
      </c>
      <c r="B21" s="60"/>
      <c r="C21" s="61" t="s">
        <v>90</v>
      </c>
      <c r="D21" s="62" t="s">
        <v>91</v>
      </c>
      <c r="E21" s="63">
        <v>837852.86999999941</v>
      </c>
    </row>
    <row r="22" spans="1:8" x14ac:dyDescent="0.3">
      <c r="A22" s="65" t="s">
        <v>92</v>
      </c>
      <c r="B22" s="60"/>
      <c r="C22" s="61" t="s">
        <v>93</v>
      </c>
      <c r="D22" s="62" t="s">
        <v>94</v>
      </c>
      <c r="E22" s="63">
        <v>2513556.4999999991</v>
      </c>
    </row>
    <row r="23" spans="1:8" x14ac:dyDescent="0.3">
      <c r="A23" s="65" t="s">
        <v>95</v>
      </c>
      <c r="B23" s="60"/>
      <c r="C23" s="61" t="s">
        <v>96</v>
      </c>
      <c r="D23" s="62" t="s">
        <v>97</v>
      </c>
      <c r="E23" s="63">
        <v>8378520.1899999958</v>
      </c>
    </row>
    <row r="24" spans="1:8" x14ac:dyDescent="0.3">
      <c r="A24" s="65" t="s">
        <v>98</v>
      </c>
      <c r="B24" s="60"/>
      <c r="C24" s="61" t="s">
        <v>99</v>
      </c>
      <c r="D24" s="62" t="s">
        <v>100</v>
      </c>
      <c r="E24" s="63">
        <v>837845.86999999988</v>
      </c>
    </row>
    <row r="25" spans="1:8" ht="15.6" x14ac:dyDescent="0.3">
      <c r="A25" s="66" t="s">
        <v>101</v>
      </c>
      <c r="B25" s="51"/>
      <c r="C25" s="64">
        <v>0.05</v>
      </c>
      <c r="D25" s="24" t="s">
        <v>102</v>
      </c>
      <c r="E25" s="58">
        <v>23859695.640000004</v>
      </c>
    </row>
    <row r="26" spans="1:8" x14ac:dyDescent="0.3">
      <c r="A26" s="65" t="s">
        <v>103</v>
      </c>
      <c r="B26" s="60"/>
      <c r="C26" s="61" t="s">
        <v>104</v>
      </c>
      <c r="D26" s="62" t="s">
        <v>105</v>
      </c>
      <c r="E26" s="63">
        <v>9880734.9700000081</v>
      </c>
    </row>
    <row r="27" spans="1:8" x14ac:dyDescent="0.3">
      <c r="A27" s="65" t="s">
        <v>106</v>
      </c>
      <c r="B27" s="60"/>
      <c r="C27" s="61" t="s">
        <v>107</v>
      </c>
      <c r="D27" s="62" t="s">
        <v>108</v>
      </c>
      <c r="E27" s="63">
        <v>6957629.6000000015</v>
      </c>
    </row>
    <row r="28" spans="1:8" x14ac:dyDescent="0.3">
      <c r="A28" s="65" t="s">
        <v>109</v>
      </c>
      <c r="B28" s="60"/>
      <c r="C28" s="61" t="s">
        <v>110</v>
      </c>
      <c r="D28" s="62" t="s">
        <v>111</v>
      </c>
      <c r="E28" s="63">
        <v>2513557.4999999991</v>
      </c>
    </row>
    <row r="29" spans="1:8" x14ac:dyDescent="0.3">
      <c r="A29" s="65" t="s">
        <v>112</v>
      </c>
      <c r="B29" s="60"/>
      <c r="C29" s="61" t="s">
        <v>113</v>
      </c>
      <c r="D29" s="62" t="s">
        <v>114</v>
      </c>
      <c r="E29" s="63">
        <v>4507773.5699999975</v>
      </c>
    </row>
    <row r="30" spans="1:8" ht="15.6" x14ac:dyDescent="0.3">
      <c r="A30" s="66" t="s">
        <v>115</v>
      </c>
      <c r="B30" s="51"/>
      <c r="C30" s="52">
        <v>1</v>
      </c>
      <c r="D30" s="53" t="s">
        <v>116</v>
      </c>
      <c r="E30" s="54">
        <v>141375187.33000001</v>
      </c>
    </row>
    <row r="31" spans="1:8" ht="15.6" x14ac:dyDescent="0.3">
      <c r="A31" s="66" t="s">
        <v>117</v>
      </c>
      <c r="B31" s="51"/>
      <c r="C31" s="64">
        <v>1.01</v>
      </c>
      <c r="D31" s="24" t="s">
        <v>118</v>
      </c>
      <c r="E31" s="58">
        <v>71014866.780000001</v>
      </c>
    </row>
    <row r="32" spans="1:8" x14ac:dyDescent="0.3">
      <c r="A32" s="65" t="s">
        <v>119</v>
      </c>
      <c r="B32" s="60"/>
      <c r="C32" s="61" t="s">
        <v>120</v>
      </c>
      <c r="D32" s="62" t="s">
        <v>121</v>
      </c>
      <c r="E32" s="63">
        <v>21671634.729999989</v>
      </c>
      <c r="H32" s="44"/>
    </row>
    <row r="33" spans="1:8" x14ac:dyDescent="0.3">
      <c r="A33" s="65" t="s">
        <v>122</v>
      </c>
      <c r="B33" s="60"/>
      <c r="C33" s="61" t="s">
        <v>123</v>
      </c>
      <c r="D33" s="62" t="s">
        <v>124</v>
      </c>
      <c r="E33" s="63">
        <v>1461509.9900000002</v>
      </c>
      <c r="H33" s="44"/>
    </row>
    <row r="34" spans="1:8" x14ac:dyDescent="0.3">
      <c r="A34" s="65" t="s">
        <v>125</v>
      </c>
      <c r="B34" s="60"/>
      <c r="C34" s="61" t="s">
        <v>126</v>
      </c>
      <c r="D34" s="62" t="s">
        <v>127</v>
      </c>
      <c r="E34" s="63">
        <v>30618939</v>
      </c>
      <c r="H34" s="44"/>
    </row>
    <row r="35" spans="1:8" x14ac:dyDescent="0.3">
      <c r="A35" s="65" t="s">
        <v>128</v>
      </c>
      <c r="B35" s="60"/>
      <c r="C35" s="61" t="s">
        <v>129</v>
      </c>
      <c r="D35" s="62" t="s">
        <v>130</v>
      </c>
      <c r="E35" s="63">
        <v>17262783.060000002</v>
      </c>
      <c r="H35" s="44"/>
    </row>
    <row r="36" spans="1:8" ht="15.6" x14ac:dyDescent="0.3">
      <c r="A36" s="66" t="s">
        <v>131</v>
      </c>
      <c r="B36" s="51"/>
      <c r="C36" s="64">
        <v>1.02</v>
      </c>
      <c r="D36" s="24" t="s">
        <v>132</v>
      </c>
      <c r="E36" s="58">
        <v>11686864.070000004</v>
      </c>
      <c r="H36" s="44"/>
    </row>
    <row r="37" spans="1:8" x14ac:dyDescent="0.3">
      <c r="A37" s="65" t="s">
        <v>133</v>
      </c>
      <c r="B37" s="60"/>
      <c r="C37" s="61" t="s">
        <v>134</v>
      </c>
      <c r="D37" s="62" t="s">
        <v>135</v>
      </c>
      <c r="E37" s="63">
        <v>105242</v>
      </c>
      <c r="H37" s="44"/>
    </row>
    <row r="38" spans="1:8" x14ac:dyDescent="0.3">
      <c r="A38" s="65" t="s">
        <v>136</v>
      </c>
      <c r="B38" s="60"/>
      <c r="C38" s="61" t="s">
        <v>137</v>
      </c>
      <c r="D38" s="62" t="s">
        <v>138</v>
      </c>
      <c r="E38" s="63">
        <v>3283125.0000000037</v>
      </c>
      <c r="H38" s="44"/>
    </row>
    <row r="39" spans="1:8" x14ac:dyDescent="0.3">
      <c r="A39" s="65" t="s">
        <v>139</v>
      </c>
      <c r="B39" s="60"/>
      <c r="C39" s="61" t="s">
        <v>140</v>
      </c>
      <c r="D39" s="62" t="s">
        <v>141</v>
      </c>
      <c r="E39" s="63">
        <v>8298497.0700000012</v>
      </c>
      <c r="H39" s="44"/>
    </row>
    <row r="40" spans="1:8" ht="15.6" x14ac:dyDescent="0.3">
      <c r="A40" s="66" t="s">
        <v>142</v>
      </c>
      <c r="B40" s="51"/>
      <c r="C40" s="64">
        <v>1.03</v>
      </c>
      <c r="D40" s="24" t="s">
        <v>143</v>
      </c>
      <c r="E40" s="58">
        <v>37242721.060000002</v>
      </c>
      <c r="H40" s="44"/>
    </row>
    <row r="41" spans="1:8" x14ac:dyDescent="0.3">
      <c r="A41" s="65" t="s">
        <v>144</v>
      </c>
      <c r="B41" s="60"/>
      <c r="C41" s="61" t="s">
        <v>145</v>
      </c>
      <c r="D41" s="62" t="s">
        <v>146</v>
      </c>
      <c r="E41" s="63">
        <v>999330.2</v>
      </c>
      <c r="H41" s="44"/>
    </row>
    <row r="42" spans="1:8" x14ac:dyDescent="0.3">
      <c r="A42" s="65" t="s">
        <v>147</v>
      </c>
      <c r="B42" s="60"/>
      <c r="C42" s="61" t="s">
        <v>148</v>
      </c>
      <c r="D42" s="62" t="s">
        <v>149</v>
      </c>
      <c r="E42" s="63">
        <v>35446447.519999996</v>
      </c>
      <c r="H42" s="44"/>
    </row>
    <row r="43" spans="1:8" x14ac:dyDescent="0.3">
      <c r="A43" s="65" t="s">
        <v>150</v>
      </c>
      <c r="B43" s="60"/>
      <c r="C43" s="61" t="s">
        <v>151</v>
      </c>
      <c r="D43" s="62" t="s">
        <v>152</v>
      </c>
      <c r="E43" s="63">
        <v>138551.10000000003</v>
      </c>
      <c r="H43" s="44"/>
    </row>
    <row r="44" spans="1:8" x14ac:dyDescent="0.3">
      <c r="A44" s="65" t="s">
        <v>153</v>
      </c>
      <c r="B44" s="60"/>
      <c r="C44" s="61" t="s">
        <v>154</v>
      </c>
      <c r="D44" s="62" t="s">
        <v>155</v>
      </c>
      <c r="E44" s="63">
        <v>658392.24000000022</v>
      </c>
      <c r="H44" s="44"/>
    </row>
    <row r="45" spans="1:8" ht="15.6" x14ac:dyDescent="0.3">
      <c r="A45" s="66" t="s">
        <v>156</v>
      </c>
      <c r="B45" s="51"/>
      <c r="C45" s="64">
        <v>1.04</v>
      </c>
      <c r="D45" s="24" t="s">
        <v>157</v>
      </c>
      <c r="E45" s="58">
        <v>20802551.250000015</v>
      </c>
      <c r="H45" s="44"/>
    </row>
    <row r="46" spans="1:8" x14ac:dyDescent="0.3">
      <c r="A46" s="65" t="s">
        <v>158</v>
      </c>
      <c r="B46" s="60"/>
      <c r="C46" s="61" t="s">
        <v>159</v>
      </c>
      <c r="D46" s="62" t="s">
        <v>160</v>
      </c>
      <c r="E46" s="63">
        <v>921319.36000000127</v>
      </c>
      <c r="H46" s="44"/>
    </row>
    <row r="47" spans="1:8" x14ac:dyDescent="0.3">
      <c r="A47" s="65" t="s">
        <v>161</v>
      </c>
      <c r="B47" s="60"/>
      <c r="C47" s="61" t="s">
        <v>162</v>
      </c>
      <c r="D47" s="62" t="s">
        <v>163</v>
      </c>
      <c r="E47" s="63">
        <v>13676982.90000001</v>
      </c>
      <c r="H47" s="44"/>
    </row>
    <row r="48" spans="1:8" x14ac:dyDescent="0.3">
      <c r="A48" s="65" t="s">
        <v>164</v>
      </c>
      <c r="B48" s="60"/>
      <c r="C48" s="61" t="s">
        <v>165</v>
      </c>
      <c r="D48" s="62" t="s">
        <v>166</v>
      </c>
      <c r="E48" s="63">
        <v>6204248.990000003</v>
      </c>
      <c r="H48" s="44"/>
    </row>
    <row r="49" spans="1:8" ht="15.6" x14ac:dyDescent="0.3">
      <c r="A49" s="66" t="s">
        <v>167</v>
      </c>
      <c r="B49" s="51"/>
      <c r="C49" s="64">
        <v>1.05</v>
      </c>
      <c r="D49" s="24" t="s">
        <v>168</v>
      </c>
      <c r="E49" s="58">
        <v>24400</v>
      </c>
      <c r="H49" s="44"/>
    </row>
    <row r="50" spans="1:8" x14ac:dyDescent="0.3">
      <c r="A50" s="65" t="s">
        <v>169</v>
      </c>
      <c r="B50" s="60"/>
      <c r="C50" s="61" t="s">
        <v>170</v>
      </c>
      <c r="D50" s="62" t="s">
        <v>171</v>
      </c>
      <c r="E50" s="63">
        <v>4400</v>
      </c>
      <c r="H50" s="44"/>
    </row>
    <row r="51" spans="1:8" x14ac:dyDescent="0.3">
      <c r="A51" s="65" t="s">
        <v>172</v>
      </c>
      <c r="B51" s="60"/>
      <c r="C51" s="61" t="s">
        <v>173</v>
      </c>
      <c r="D51" s="62" t="s">
        <v>174</v>
      </c>
      <c r="E51" s="63">
        <v>20000</v>
      </c>
      <c r="H51" s="44"/>
    </row>
    <row r="52" spans="1:8" ht="15.6" x14ac:dyDescent="0.3">
      <c r="A52" s="66" t="s">
        <v>175</v>
      </c>
      <c r="B52" s="51"/>
      <c r="C52" s="64">
        <v>1.07</v>
      </c>
      <c r="D52" s="24" t="s">
        <v>176</v>
      </c>
      <c r="E52" s="57">
        <v>503130</v>
      </c>
    </row>
    <row r="53" spans="1:8" x14ac:dyDescent="0.3">
      <c r="A53" s="65" t="s">
        <v>177</v>
      </c>
      <c r="B53" s="60"/>
      <c r="C53" s="61" t="s">
        <v>178</v>
      </c>
      <c r="D53" s="62" t="s">
        <v>179</v>
      </c>
      <c r="E53" s="63">
        <v>479400</v>
      </c>
    </row>
    <row r="54" spans="1:8" x14ac:dyDescent="0.3">
      <c r="A54" s="65" t="s">
        <v>180</v>
      </c>
      <c r="B54" s="60"/>
      <c r="C54" s="61" t="s">
        <v>181</v>
      </c>
      <c r="D54" s="62" t="s">
        <v>182</v>
      </c>
      <c r="E54" s="63">
        <v>23730</v>
      </c>
    </row>
    <row r="55" spans="1:8" ht="15.6" x14ac:dyDescent="0.3">
      <c r="A55" s="66" t="s">
        <v>183</v>
      </c>
      <c r="B55" s="51"/>
      <c r="C55" s="64">
        <v>1.08</v>
      </c>
      <c r="D55" s="24" t="s">
        <v>184</v>
      </c>
      <c r="E55" s="58">
        <v>77900</v>
      </c>
    </row>
    <row r="56" spans="1:8" x14ac:dyDescent="0.3">
      <c r="A56" s="65" t="s">
        <v>185</v>
      </c>
      <c r="B56" s="60"/>
      <c r="C56" s="61" t="s">
        <v>186</v>
      </c>
      <c r="D56" s="62" t="s">
        <v>187</v>
      </c>
      <c r="E56" s="63">
        <v>33900</v>
      </c>
    </row>
    <row r="57" spans="1:8" x14ac:dyDescent="0.3">
      <c r="A57" s="65" t="s">
        <v>188</v>
      </c>
      <c r="B57" s="60"/>
      <c r="C57" s="61" t="s">
        <v>189</v>
      </c>
      <c r="D57" s="62" t="s">
        <v>190</v>
      </c>
      <c r="E57" s="63">
        <v>44000</v>
      </c>
    </row>
    <row r="58" spans="1:8" ht="15.6" x14ac:dyDescent="0.3">
      <c r="A58" s="66" t="s">
        <v>191</v>
      </c>
      <c r="B58" s="51"/>
      <c r="C58" s="64">
        <v>1.0900000000000001</v>
      </c>
      <c r="D58" s="24" t="s">
        <v>192</v>
      </c>
      <c r="E58" s="58">
        <v>22754.170000000042</v>
      </c>
    </row>
    <row r="59" spans="1:8" x14ac:dyDescent="0.3">
      <c r="A59" s="65" t="s">
        <v>193</v>
      </c>
      <c r="B59" s="60"/>
      <c r="C59" s="61" t="s">
        <v>194</v>
      </c>
      <c r="D59" s="62" t="s">
        <v>195</v>
      </c>
      <c r="E59" s="63">
        <v>22754.170000000042</v>
      </c>
    </row>
    <row r="60" spans="1:8" ht="15.6" x14ac:dyDescent="0.3">
      <c r="A60" s="66" t="s">
        <v>196</v>
      </c>
      <c r="B60" s="51"/>
      <c r="C60" s="52">
        <v>2</v>
      </c>
      <c r="D60" s="53" t="s">
        <v>197</v>
      </c>
      <c r="E60" s="54">
        <v>84300</v>
      </c>
    </row>
    <row r="61" spans="1:8" ht="15.6" x14ac:dyDescent="0.3">
      <c r="A61" s="66" t="s">
        <v>198</v>
      </c>
      <c r="B61" s="51"/>
      <c r="C61" s="64">
        <v>2.0099999999999998</v>
      </c>
      <c r="D61" s="24" t="s">
        <v>199</v>
      </c>
      <c r="E61" s="58">
        <v>84300</v>
      </c>
    </row>
    <row r="62" spans="1:8" x14ac:dyDescent="0.3">
      <c r="A62" s="65" t="s">
        <v>200</v>
      </c>
      <c r="B62" s="60"/>
      <c r="C62" s="61" t="s">
        <v>201</v>
      </c>
      <c r="D62" s="62" t="s">
        <v>202</v>
      </c>
      <c r="E62" s="63">
        <v>84300</v>
      </c>
    </row>
    <row r="63" spans="1:8" ht="15.6" x14ac:dyDescent="0.3">
      <c r="A63" s="24" t="s">
        <v>203</v>
      </c>
      <c r="B63" s="51"/>
      <c r="C63" s="52">
        <v>5</v>
      </c>
      <c r="D63" s="53" t="s">
        <v>204</v>
      </c>
      <c r="E63" s="54">
        <v>11169626.25</v>
      </c>
    </row>
    <row r="64" spans="1:8" ht="15.6" x14ac:dyDescent="0.3">
      <c r="A64" s="24" t="s">
        <v>205</v>
      </c>
      <c r="B64" s="51"/>
      <c r="C64" s="67">
        <v>5.01</v>
      </c>
      <c r="D64" s="24" t="s">
        <v>206</v>
      </c>
      <c r="E64" s="58">
        <v>11169626.25</v>
      </c>
    </row>
    <row r="65" spans="1:5" x14ac:dyDescent="0.3">
      <c r="A65" s="62" t="s">
        <v>207</v>
      </c>
      <c r="B65" s="60"/>
      <c r="C65" s="61" t="s">
        <v>208</v>
      </c>
      <c r="D65" s="62" t="s">
        <v>209</v>
      </c>
      <c r="E65" s="63">
        <v>11169626.25</v>
      </c>
    </row>
    <row r="66" spans="1:5" ht="15.6" x14ac:dyDescent="0.3">
      <c r="A66" s="24" t="s">
        <v>210</v>
      </c>
      <c r="B66" s="51"/>
      <c r="C66" s="52">
        <v>6</v>
      </c>
      <c r="D66" s="53" t="s">
        <v>211</v>
      </c>
      <c r="E66" s="54">
        <v>7129996.4800000042</v>
      </c>
    </row>
    <row r="67" spans="1:5" ht="15.6" x14ac:dyDescent="0.3">
      <c r="A67" s="24" t="s">
        <v>212</v>
      </c>
      <c r="B67" s="51"/>
      <c r="C67" s="64">
        <v>6.03</v>
      </c>
      <c r="D67" s="24" t="s">
        <v>213</v>
      </c>
      <c r="E67" s="58">
        <v>7129996.4800000042</v>
      </c>
    </row>
    <row r="68" spans="1:5" x14ac:dyDescent="0.3">
      <c r="A68" s="62" t="s">
        <v>214</v>
      </c>
      <c r="B68" s="60"/>
      <c r="C68" s="61" t="s">
        <v>215</v>
      </c>
      <c r="D68" s="62" t="s">
        <v>216</v>
      </c>
      <c r="E68" s="63">
        <v>3367039.2500000009</v>
      </c>
    </row>
    <row r="69" spans="1:5" x14ac:dyDescent="0.3">
      <c r="A69" s="62" t="s">
        <v>217</v>
      </c>
      <c r="B69" s="60"/>
      <c r="C69" s="61" t="s">
        <v>218</v>
      </c>
      <c r="D69" s="62" t="s">
        <v>219</v>
      </c>
      <c r="E69" s="63">
        <v>3762957.2300000028</v>
      </c>
    </row>
    <row r="70" spans="1:5" ht="15.6" x14ac:dyDescent="0.3">
      <c r="A70" s="62"/>
      <c r="B70" s="51"/>
      <c r="C70" s="68"/>
      <c r="D70" s="53" t="s">
        <v>220</v>
      </c>
      <c r="E70" s="69">
        <v>378313794.76999998</v>
      </c>
    </row>
    <row r="74" spans="1:5" x14ac:dyDescent="0.3">
      <c r="E74" s="44"/>
    </row>
    <row r="82" spans="1:20" s="46" customFormat="1" x14ac:dyDescent="0.3">
      <c r="A82"/>
      <c r="B82"/>
      <c r="C82" s="43"/>
      <c r="D82"/>
      <c r="E82" s="45"/>
      <c r="F82"/>
      <c r="G82" s="44"/>
      <c r="H82"/>
      <c r="I82"/>
      <c r="J82"/>
      <c r="K82"/>
      <c r="L82"/>
      <c r="M82"/>
      <c r="N82"/>
      <c r="O82"/>
      <c r="P82"/>
      <c r="Q82"/>
      <c r="R82"/>
      <c r="S82"/>
      <c r="T82"/>
    </row>
    <row r="83" spans="1:20" s="46" customFormat="1" x14ac:dyDescent="0.3">
      <c r="A83"/>
      <c r="B83"/>
      <c r="C83" s="43"/>
      <c r="D83"/>
      <c r="E83" s="45"/>
      <c r="F83"/>
      <c r="G83" s="44"/>
      <c r="H83"/>
      <c r="I83"/>
      <c r="J83"/>
      <c r="K83"/>
      <c r="L83"/>
      <c r="M83"/>
      <c r="N83"/>
      <c r="O83"/>
      <c r="P83"/>
      <c r="Q83"/>
      <c r="R83"/>
      <c r="S83"/>
      <c r="T83"/>
    </row>
    <row r="84" spans="1:20" s="46" customFormat="1" x14ac:dyDescent="0.3">
      <c r="A84"/>
      <c r="B84"/>
      <c r="C84" s="43"/>
      <c r="D84"/>
      <c r="E84" s="45"/>
      <c r="F84"/>
      <c r="G84" s="44"/>
      <c r="H84"/>
      <c r="I84"/>
      <c r="J84"/>
      <c r="K84"/>
      <c r="L84"/>
      <c r="M84"/>
      <c r="N84"/>
      <c r="O84"/>
      <c r="P84"/>
      <c r="Q84"/>
      <c r="R84"/>
      <c r="S84"/>
      <c r="T84"/>
    </row>
    <row r="85" spans="1:20" s="46" customFormat="1" x14ac:dyDescent="0.3">
      <c r="A85"/>
      <c r="B85"/>
      <c r="C85" s="43"/>
      <c r="D85"/>
      <c r="E85" s="45"/>
      <c r="F85"/>
      <c r="G85" s="44"/>
      <c r="H85"/>
      <c r="I85"/>
      <c r="J85"/>
      <c r="K85"/>
      <c r="L85"/>
      <c r="M85"/>
      <c r="N85"/>
      <c r="O85"/>
      <c r="P85"/>
      <c r="Q85"/>
      <c r="R85"/>
      <c r="S85"/>
      <c r="T85"/>
    </row>
    <row r="86" spans="1:20" s="46" customFormat="1" x14ac:dyDescent="0.3">
      <c r="A86"/>
      <c r="B86"/>
      <c r="C86" s="43"/>
      <c r="D86"/>
      <c r="E86" s="45"/>
      <c r="F86"/>
      <c r="G86" s="44"/>
      <c r="H86"/>
      <c r="I86"/>
      <c r="J86"/>
      <c r="K86"/>
      <c r="L86"/>
      <c r="M86"/>
      <c r="N86"/>
      <c r="O86"/>
      <c r="P86"/>
      <c r="Q86"/>
      <c r="R86"/>
      <c r="S86"/>
      <c r="T86"/>
    </row>
  </sheetData>
  <mergeCells count="4">
    <mergeCell ref="C1:E1"/>
    <mergeCell ref="C2:E2"/>
    <mergeCell ref="C3:E3"/>
    <mergeCell ref="C4:E4"/>
  </mergeCells>
  <printOptions horizontalCentered="1"/>
  <pageMargins left="0" right="0" top="0" bottom="0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Portada</vt:lpstr>
      <vt:lpstr>Transp. Ingr.-SIPP</vt:lpstr>
      <vt:lpstr>Transp. Egr.-SIPP</vt:lpstr>
      <vt:lpstr>'Transp. Egr.-SIPP'!Área_de_impresión</vt:lpstr>
      <vt:lpstr>'Transp. Ingr.-SIPP'!Área_de_impresión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 Quirós César Antonio</dc:creator>
  <cp:lastModifiedBy>Mora Quirós César Antonio</cp:lastModifiedBy>
  <dcterms:created xsi:type="dcterms:W3CDTF">2024-08-12T19:30:35Z</dcterms:created>
  <dcterms:modified xsi:type="dcterms:W3CDTF">2024-08-12T19:35:30Z</dcterms:modified>
</cp:coreProperties>
</file>