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2025\Presupuesto\Ejecución\09 - Setiembre\"/>
    </mc:Choice>
  </mc:AlternateContent>
  <xr:revisionPtr revIDLastSave="0" documentId="13_ncr:1_{1E18B43B-26EA-4A7C-A074-3210FA00336E}" xr6:coauthVersionLast="47" xr6:coauthVersionMax="47" xr10:uidLastSave="{00000000-0000-0000-0000-000000000000}"/>
  <bookViews>
    <workbookView xWindow="22932" yWindow="-108" windowWidth="23256" windowHeight="12456" xr2:uid="{84154AF4-BE0E-4B19-AE74-6277FD0DA1BF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Egr.-SIPP'!$A$1:$F$71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  <c r="E76" i="3" l="1"/>
</calcChain>
</file>

<file path=xl/sharedStrings.xml><?xml version="1.0" encoding="utf-8"?>
<sst xmlns="http://schemas.openxmlformats.org/spreadsheetml/2006/main" count="220" uniqueCount="214">
  <si>
    <t>Sistema de Emergencias 9-1-1</t>
  </si>
  <si>
    <t>Ejecución de los Ingresos y Egresos Presupuestarios</t>
  </si>
  <si>
    <t>Setiembre, 2025</t>
  </si>
  <si>
    <t>Ejecución de los Ingresos</t>
  </si>
  <si>
    <t>Cuenta</t>
  </si>
  <si>
    <t>Descripción</t>
  </si>
  <si>
    <t>Septiembre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</si>
  <si>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</si>
  <si>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</si>
  <si>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</si>
  <si>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</si>
  <si>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</si>
  <si>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</si>
  <si>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</si>
  <si>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</si>
  <si>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</si>
  <si>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</si>
  <si>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</si>
  <si>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</si>
  <si>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</si>
  <si>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</si>
  <si>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</si>
  <si>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</si>
  <si>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</si>
  <si>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</si>
  <si>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</si>
  <si>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</si>
  <si>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</si>
  <si>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</si>
  <si>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</si>
  <si>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</si>
  <si>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</si>
  <si>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</si>
  <si>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</si>
  <si>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</si>
  <si>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</si>
  <si>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</si>
  <si>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</si>
  <si>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</si>
  <si>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</si>
  <si>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</si>
  <si>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</si>
  <si>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</si>
  <si>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</si>
  <si>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</si>
  <si>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</si>
  <si>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</si>
  <si>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</si>
  <si>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</si>
  <si>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</si>
  <si>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</si>
  <si>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</si>
  <si>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</si>
  <si>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</si>
  <si>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</si>
  <si>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</si>
  <si>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</si>
  <si>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</si>
  <si>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</si>
  <si>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</si>
  <si>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</si>
  <si>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</si>
  <si>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</si>
  <si>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</si>
  <si>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</si>
  <si>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</si>
  <si>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</si>
  <si>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</si>
  <si>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</si>
  <si>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</si>
  <si>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</si>
  <si>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</si>
  <si>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</si>
  <si>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</si>
  <si>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</si>
  <si>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</si>
  <si>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</si>
  <si>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</si>
  <si>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</si>
  <si>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</si>
  <si>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</si>
  <si>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</si>
  <si>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</si>
  <si>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</si>
  <si>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</si>
  <si>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</si>
  <si>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</si>
  <si>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</si>
  <si>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</si>
  <si>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</si>
  <si>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</si>
  <si>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</si>
  <si>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</si>
  <si>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</si>
  <si>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</si>
  <si>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</si>
  <si>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</si>
  <si>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</si>
  <si>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</si>
  <si>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</si>
  <si>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</si>
  <si>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</si>
  <si>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</si>
  <si>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</si>
  <si>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</si>
  <si>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</si>
  <si>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</si>
  <si>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</si>
  <si>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</si>
  <si>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</si>
  <si>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</si>
  <si>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</si>
  <si>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</si>
  <si>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</si>
  <si>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</si>
  <si>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</si>
  <si>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</si>
  <si>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</si>
  <si>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</si>
  <si>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</si>
  <si>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</si>
  <si>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</si>
  <si>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</si>
  <si>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</si>
  <si>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</si>
  <si>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</si>
  <si>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</si>
  <si>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</si>
  <si>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</si>
  <si>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</si>
  <si>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</si>
  <si>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</si>
  <si>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</si>
  <si>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</si>
  <si>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</si>
  <si>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</si>
  <si>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</si>
  <si>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</si>
  <si>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</si>
  <si>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</si>
  <si>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</si>
  <si>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</si>
  <si>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</si>
  <si>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</si>
  <si>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</si>
  <si>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</si>
  <si>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</si>
  <si>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</si>
  <si>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</si>
  <si>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</si>
  <si>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</si>
  <si>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</si>
  <si>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</si>
  <si>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</si>
  <si>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</si>
  <si>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</si>
  <si>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</si>
  <si>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</si>
  <si>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</si>
  <si>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</si>
  <si>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</si>
  <si>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</si>
  <si>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</si>
  <si>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</si>
  <si>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</si>
  <si>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</si>
  <si>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</si>
  <si>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</si>
  <si>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</si>
  <si>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</si>
  <si>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</si>
  <si>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</si>
  <si>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</si>
  <si>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</si>
  <si>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</si>
  <si>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</si>
  <si>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</si>
  <si>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</si>
  <si>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</si>
  <si>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</si>
  <si>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</si>
  <si>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</si>
  <si>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</si>
  <si>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</si>
  <si>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0005-2-04</t>
  </si>
  <si>
    <t>HERRAMIENTAS, REPUESTOS Y ACCESORIOS</t>
  </si>
  <si>
    <t>0005-2-04-02</t>
  </si>
  <si>
    <t>2.04.02</t>
  </si>
  <si>
    <t>Repuestos y accesorios</t>
  </si>
  <si>
    <t>0055-5</t>
  </si>
  <si>
    <t>BIENES DURADEROS</t>
  </si>
  <si>
    <t>CONSTRUCCIONES, ADICIONES Y MEJORAS</t>
  </si>
  <si>
    <t>5.02.01</t>
  </si>
  <si>
    <t>Edificios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</si>
  <si>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</si>
  <si>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</si>
  <si>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</si>
  <si>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</si>
  <si>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</si>
  <si>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</si>
  <si>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</si>
  <si>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 PERSONAS</t>
  </si>
  <si>
    <t>6.02.01</t>
  </si>
  <si>
    <t>Becas a funcionarios</t>
  </si>
  <si>
    <t>6.02.99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</si>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</sst>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3" borderId="1" xfId="0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3450489C-5EBF-40FA-8622-D3CFEBC7C10B}"/>
    <cellStyle name="Normal" xfId="0" builtinId="0"/>
    <cellStyle name="Normal 2" xfId="2" xr:uid="{3FC2A97A-8BD0-4B64-A3F1-F3B67F330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E447-BC66-4F53-9D36-E89E888FBBDD}">
  <dimension ref="A4:H28"/>
  <sheetViews>
    <sheetView showGridLines="0" tabSelected="1" view="pageBreakPreview" zoomScale="70" zoomScaleNormal="100" zoomScaleSheetLayoutView="70" workbookViewId="0">
      <selection activeCell="A11" sqref="A11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A168-2452-4C30-BD0A-857A58AF3C58}">
  <sheetPr>
    <pageSetUpPr fitToPage="1"/>
  </sheetPr>
  <dimension ref="A1:F30"/>
  <sheetViews>
    <sheetView showGridLines="0" view="pageBreakPreview" zoomScaleNormal="90" zoomScaleSheetLayoutView="100" workbookViewId="0">
      <selection activeCell="A11" sqref="A11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17" bestFit="1" customWidth="1"/>
    <col min="5" max="5" width="3.88671875" style="17" customWidth="1"/>
    <col min="6" max="6" width="18" style="7" bestFit="1" customWidth="1"/>
    <col min="7" max="7" width="14.44140625" style="4" bestFit="1" customWidth="1"/>
    <col min="8" max="10" width="14" style="4" customWidth="1"/>
    <col min="11" max="16384" width="11.44140625" style="4"/>
  </cols>
  <sheetData>
    <row r="1" spans="1:5" x14ac:dyDescent="0.25">
      <c r="C1" s="6"/>
      <c r="D1" s="6"/>
      <c r="E1" s="6"/>
    </row>
    <row r="2" spans="1:5" ht="15" customHeight="1" x14ac:dyDescent="0.25">
      <c r="B2" s="8" t="s">
        <v>0</v>
      </c>
      <c r="C2" s="8"/>
      <c r="D2" s="8"/>
      <c r="E2" s="9"/>
    </row>
    <row r="3" spans="1:5" ht="15" x14ac:dyDescent="0.25">
      <c r="B3" s="8" t="s">
        <v>3</v>
      </c>
      <c r="C3" s="8"/>
      <c r="D3" s="8"/>
      <c r="E3" s="9"/>
    </row>
    <row r="4" spans="1:5" ht="15" x14ac:dyDescent="0.25">
      <c r="A4" s="10"/>
      <c r="B4" s="11" t="str">
        <f>D6&amp;", "&amp;2025</f>
        <v>Septiembre, 2025</v>
      </c>
      <c r="C4" s="11"/>
      <c r="D4" s="11"/>
      <c r="E4" s="9"/>
    </row>
    <row r="5" spans="1:5" x14ac:dyDescent="0.25">
      <c r="C5" s="12"/>
      <c r="D5" s="12"/>
      <c r="E5" s="12"/>
    </row>
    <row r="6" spans="1:5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5" ht="31.2" x14ac:dyDescent="0.3">
      <c r="B7" s="18" t="s">
        <v>7</v>
      </c>
      <c r="C7" s="19" t="s">
        <v>8</v>
      </c>
      <c r="D7" s="18">
        <v>539452496.76999998</v>
      </c>
      <c r="E7" s="20"/>
    </row>
    <row r="8" spans="1:5" ht="15.6" x14ac:dyDescent="0.25">
      <c r="A8" s="10"/>
      <c r="B8" s="21" t="s">
        <v>9</v>
      </c>
      <c r="C8" s="22" t="s">
        <v>10</v>
      </c>
      <c r="D8" s="21">
        <v>484519787.91999996</v>
      </c>
      <c r="E8" s="16"/>
    </row>
    <row r="9" spans="1:5" x14ac:dyDescent="0.25">
      <c r="B9" s="23" t="s">
        <v>11</v>
      </c>
      <c r="C9" s="24" t="s">
        <v>12</v>
      </c>
      <c r="D9" s="23">
        <v>484519787.91999996</v>
      </c>
      <c r="E9" s="16"/>
    </row>
    <row r="10" spans="1:5" x14ac:dyDescent="0.25">
      <c r="B10" s="23" t="s">
        <v>13</v>
      </c>
      <c r="C10" s="24" t="s">
        <v>14</v>
      </c>
      <c r="D10" s="23">
        <v>484519787.91999996</v>
      </c>
      <c r="E10" s="16"/>
    </row>
    <row r="11" spans="1:5" x14ac:dyDescent="0.25">
      <c r="B11" s="23" t="s">
        <v>15</v>
      </c>
      <c r="C11" s="24" t="s">
        <v>16</v>
      </c>
      <c r="D11" s="23">
        <v>484519787.91999996</v>
      </c>
      <c r="E11" s="16"/>
    </row>
    <row r="12" spans="1:5" ht="14.4" x14ac:dyDescent="0.3">
      <c r="B12" s="25" t="s">
        <v>17</v>
      </c>
      <c r="C12" s="26" t="s">
        <v>18</v>
      </c>
      <c r="D12" s="25">
        <v>484519787.91999996</v>
      </c>
      <c r="E12" s="20"/>
    </row>
    <row r="13" spans="1:5" ht="15.6" x14ac:dyDescent="0.25">
      <c r="B13" s="21" t="s">
        <v>19</v>
      </c>
      <c r="C13" s="22" t="s">
        <v>20</v>
      </c>
      <c r="D13" s="21">
        <v>54932708.850000001</v>
      </c>
      <c r="E13" s="20"/>
    </row>
    <row r="14" spans="1:5" x14ac:dyDescent="0.25">
      <c r="B14" s="23" t="s">
        <v>21</v>
      </c>
      <c r="C14" s="24" t="s">
        <v>22</v>
      </c>
      <c r="D14" s="23">
        <v>1788862.14</v>
      </c>
      <c r="E14" s="20"/>
    </row>
    <row r="15" spans="1:5" x14ac:dyDescent="0.25">
      <c r="B15" s="23" t="s">
        <v>23</v>
      </c>
      <c r="C15" s="24" t="s">
        <v>24</v>
      </c>
      <c r="D15" s="23">
        <v>1788862.14</v>
      </c>
      <c r="E15" s="20"/>
    </row>
    <row r="16" spans="1:5" x14ac:dyDescent="0.25">
      <c r="B16" s="23" t="s">
        <v>25</v>
      </c>
      <c r="C16" s="24" t="s">
        <v>26</v>
      </c>
      <c r="D16" s="23">
        <v>1788862.14</v>
      </c>
      <c r="E16" s="20"/>
    </row>
    <row r="17" spans="2:5" ht="14.4" x14ac:dyDescent="0.3">
      <c r="B17" s="27" t="s">
        <v>27</v>
      </c>
      <c r="C17" s="26" t="s">
        <v>28</v>
      </c>
      <c r="D17" s="25">
        <v>1788862.14</v>
      </c>
      <c r="E17" s="20"/>
    </row>
    <row r="18" spans="2:5" x14ac:dyDescent="0.25">
      <c r="B18" s="23" t="s">
        <v>29</v>
      </c>
      <c r="C18" s="24" t="s">
        <v>30</v>
      </c>
      <c r="D18" s="23">
        <v>2728853.97</v>
      </c>
      <c r="E18" s="20"/>
    </row>
    <row r="19" spans="2:5" x14ac:dyDescent="0.25">
      <c r="B19" s="23" t="s">
        <v>31</v>
      </c>
      <c r="C19" s="24" t="s">
        <v>32</v>
      </c>
      <c r="D19" s="23">
        <v>2728853.97</v>
      </c>
      <c r="E19" s="20"/>
    </row>
    <row r="20" spans="2:5" ht="14.4" x14ac:dyDescent="0.3">
      <c r="B20" s="25" t="s">
        <v>33</v>
      </c>
      <c r="C20" s="26" t="s">
        <v>34</v>
      </c>
      <c r="D20" s="25">
        <v>0</v>
      </c>
      <c r="E20" s="20"/>
    </row>
    <row r="21" spans="2:5" ht="14.4" x14ac:dyDescent="0.3">
      <c r="B21" s="27" t="s">
        <v>35</v>
      </c>
      <c r="C21" s="26" t="s">
        <v>36</v>
      </c>
      <c r="D21" s="28">
        <v>2728853.97</v>
      </c>
      <c r="E21" s="20"/>
    </row>
    <row r="22" spans="2:5" ht="14.4" x14ac:dyDescent="0.3">
      <c r="B22" s="27" t="s">
        <v>37</v>
      </c>
      <c r="C22" s="26" t="s">
        <v>38</v>
      </c>
      <c r="D22" s="25">
        <v>0</v>
      </c>
      <c r="E22" s="20"/>
    </row>
    <row r="23" spans="2:5" x14ac:dyDescent="0.25">
      <c r="B23" s="23" t="s">
        <v>39</v>
      </c>
      <c r="C23" s="24" t="s">
        <v>40</v>
      </c>
      <c r="D23" s="23">
        <v>2802.27</v>
      </c>
      <c r="E23" s="20"/>
    </row>
    <row r="24" spans="2:5" ht="14.4" x14ac:dyDescent="0.3">
      <c r="B24" s="27" t="s">
        <v>41</v>
      </c>
      <c r="C24" s="26" t="s">
        <v>42</v>
      </c>
      <c r="D24" s="25">
        <v>2802.27</v>
      </c>
      <c r="E24" s="20"/>
    </row>
    <row r="25" spans="2:5" x14ac:dyDescent="0.25">
      <c r="B25" s="23" t="s">
        <v>43</v>
      </c>
      <c r="C25" s="24" t="s">
        <v>44</v>
      </c>
      <c r="D25" s="23">
        <v>50412190.469999999</v>
      </c>
      <c r="E25" s="20"/>
    </row>
    <row r="26" spans="2:5" ht="14.4" x14ac:dyDescent="0.3">
      <c r="B26" s="27" t="s">
        <v>45</v>
      </c>
      <c r="C26" s="26" t="s">
        <v>46</v>
      </c>
      <c r="D26" s="25">
        <v>50412190.469999999</v>
      </c>
      <c r="E26" s="20"/>
    </row>
    <row r="27" spans="2:5" ht="14.4" x14ac:dyDescent="0.3">
      <c r="B27" s="25" t="s">
        <v>47</v>
      </c>
      <c r="C27" s="26" t="s">
        <v>48</v>
      </c>
      <c r="D27" s="29">
        <v>0</v>
      </c>
      <c r="E27" s="20"/>
    </row>
    <row r="28" spans="2:5" ht="31.2" x14ac:dyDescent="0.3">
      <c r="B28" s="30" t="s">
        <v>49</v>
      </c>
      <c r="C28" s="31" t="s">
        <v>50</v>
      </c>
      <c r="D28" s="32">
        <v>0</v>
      </c>
      <c r="E28" s="33"/>
    </row>
    <row r="29" spans="2:5" ht="15.6" x14ac:dyDescent="0.25">
      <c r="B29" s="21" t="s">
        <v>51</v>
      </c>
      <c r="C29" s="22" t="s">
        <v>52</v>
      </c>
      <c r="D29" s="34">
        <v>0</v>
      </c>
      <c r="E29" s="33"/>
    </row>
    <row r="30" spans="2:5" ht="14.4" x14ac:dyDescent="0.25">
      <c r="B30" s="25" t="s">
        <v>53</v>
      </c>
      <c r="C30" s="24" t="s">
        <v>54</v>
      </c>
      <c r="D30" s="29"/>
      <c r="E30" s="33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3EBE-827D-49B7-90BD-3DB88EBBCFDB}">
  <sheetPr>
    <pageSetUpPr fitToPage="1"/>
  </sheetPr>
  <dimension ref="A1:S76"/>
  <sheetViews>
    <sheetView showGridLines="0" view="pageBreakPreview" topLeftCell="B1" zoomScale="90" zoomScaleNormal="100" zoomScaleSheetLayoutView="90" workbookViewId="0">
      <selection activeCell="A11" sqref="A11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8" bestFit="1" customWidth="1"/>
    <col min="4" max="4" width="107.6640625" bestFit="1" customWidth="1"/>
    <col min="5" max="5" width="18.6640625" style="39" customWidth="1"/>
    <col min="6" max="6" width="2.21875" customWidth="1"/>
    <col min="7" max="7" width="16.77734375" style="39" bestFit="1" customWidth="1"/>
    <col min="8" max="8" width="14.21875" bestFit="1" customWidth="1"/>
  </cols>
  <sheetData>
    <row r="1" spans="1:5" ht="16.5" customHeight="1" x14ac:dyDescent="0.3">
      <c r="C1" s="35"/>
      <c r="D1" s="35"/>
      <c r="E1" s="35"/>
    </row>
    <row r="2" spans="1:5" ht="15.6" x14ac:dyDescent="0.3">
      <c r="B2" s="36"/>
      <c r="C2" s="37" t="s">
        <v>0</v>
      </c>
      <c r="D2" s="37"/>
      <c r="E2" s="37"/>
    </row>
    <row r="3" spans="1:5" ht="15.6" x14ac:dyDescent="0.3">
      <c r="B3" s="36"/>
      <c r="C3" s="37" t="s">
        <v>55</v>
      </c>
      <c r="D3" s="37"/>
      <c r="E3" s="37"/>
    </row>
    <row r="4" spans="1:5" ht="15.6" x14ac:dyDescent="0.3">
      <c r="B4" s="36"/>
      <c r="C4" s="37" t="str">
        <f>E6&amp;","&amp;2025</f>
        <v>Septiembre,2025</v>
      </c>
      <c r="D4" s="37"/>
      <c r="E4" s="37"/>
    </row>
    <row r="6" spans="1:5" ht="76.5" customHeight="1" x14ac:dyDescent="0.3">
      <c r="A6" s="40" t="s">
        <v>4</v>
      </c>
      <c r="B6" s="41"/>
      <c r="C6" s="40" t="s">
        <v>4</v>
      </c>
      <c r="D6" s="40" t="s">
        <v>5</v>
      </c>
      <c r="E6" s="42" t="s">
        <v>6</v>
      </c>
    </row>
    <row r="7" spans="1:5" ht="15.6" x14ac:dyDescent="0.3">
      <c r="A7" s="43" t="s">
        <v>56</v>
      </c>
      <c r="B7" s="44"/>
      <c r="C7" s="45">
        <v>0</v>
      </c>
      <c r="D7" s="46" t="s">
        <v>57</v>
      </c>
      <c r="E7" s="47">
        <v>203121776.04999989</v>
      </c>
    </row>
    <row r="8" spans="1:5" ht="15.6" x14ac:dyDescent="0.3">
      <c r="A8" s="48" t="s">
        <v>58</v>
      </c>
      <c r="B8" s="44"/>
      <c r="C8" s="49">
        <v>0.01</v>
      </c>
      <c r="D8" s="49" t="s">
        <v>59</v>
      </c>
      <c r="E8" s="50">
        <v>96700017.449999869</v>
      </c>
    </row>
    <row r="9" spans="1:5" x14ac:dyDescent="0.3">
      <c r="A9" s="52" t="s">
        <v>60</v>
      </c>
      <c r="B9" s="53"/>
      <c r="C9" s="54" t="s">
        <v>61</v>
      </c>
      <c r="D9" s="55" t="s">
        <v>62</v>
      </c>
      <c r="E9" s="56">
        <v>96700017.449999869</v>
      </c>
    </row>
    <row r="10" spans="1:5" ht="15.6" x14ac:dyDescent="0.3">
      <c r="A10" s="43" t="s">
        <v>63</v>
      </c>
      <c r="B10" s="44"/>
      <c r="C10" s="57">
        <v>0.02</v>
      </c>
      <c r="D10" s="22" t="s">
        <v>64</v>
      </c>
      <c r="E10" s="50">
        <v>6362026.4100000067</v>
      </c>
    </row>
    <row r="11" spans="1:5" x14ac:dyDescent="0.3">
      <c r="A11" s="58" t="s">
        <v>65</v>
      </c>
      <c r="B11" s="53"/>
      <c r="C11" s="54" t="s">
        <v>66</v>
      </c>
      <c r="D11" s="55" t="s">
        <v>67</v>
      </c>
      <c r="E11" s="56">
        <v>4699898.480000006</v>
      </c>
    </row>
    <row r="12" spans="1:5" x14ac:dyDescent="0.3">
      <c r="A12" s="58" t="s">
        <v>68</v>
      </c>
      <c r="B12" s="53"/>
      <c r="C12" s="54" t="s">
        <v>69</v>
      </c>
      <c r="D12" s="55" t="s">
        <v>70</v>
      </c>
      <c r="E12" s="56">
        <v>1662127.9300000004</v>
      </c>
    </row>
    <row r="13" spans="1:5" ht="15.6" x14ac:dyDescent="0.3">
      <c r="A13" s="59" t="s">
        <v>71</v>
      </c>
      <c r="B13" s="44"/>
      <c r="C13" s="57">
        <v>0.03</v>
      </c>
      <c r="D13" s="22" t="s">
        <v>72</v>
      </c>
      <c r="E13" s="50">
        <v>43344248.920000002</v>
      </c>
    </row>
    <row r="14" spans="1:5" x14ac:dyDescent="0.3">
      <c r="A14" s="58" t="s">
        <v>73</v>
      </c>
      <c r="B14" s="53"/>
      <c r="C14" s="54" t="s">
        <v>74</v>
      </c>
      <c r="D14" s="55" t="s">
        <v>75</v>
      </c>
      <c r="E14" s="56">
        <v>34332878.310000002</v>
      </c>
    </row>
    <row r="15" spans="1:5" x14ac:dyDescent="0.3">
      <c r="A15" s="58" t="s">
        <v>76</v>
      </c>
      <c r="B15" s="53"/>
      <c r="C15" s="54" t="s">
        <v>77</v>
      </c>
      <c r="D15" s="55" t="s">
        <v>78</v>
      </c>
      <c r="E15" s="56">
        <v>7370076.6999999974</v>
      </c>
    </row>
    <row r="16" spans="1:5" x14ac:dyDescent="0.3">
      <c r="A16" s="58" t="s">
        <v>79</v>
      </c>
      <c r="B16" s="53"/>
      <c r="C16" s="54" t="s">
        <v>80</v>
      </c>
      <c r="D16" s="55" t="s">
        <v>81</v>
      </c>
      <c r="E16" s="56">
        <v>1641293.9100000001</v>
      </c>
    </row>
    <row r="17" spans="1:5" ht="15.6" x14ac:dyDescent="0.3">
      <c r="A17" s="59" t="s">
        <v>82</v>
      </c>
      <c r="B17" s="44"/>
      <c r="C17" s="57">
        <v>0.04</v>
      </c>
      <c r="D17" s="22" t="s">
        <v>83</v>
      </c>
      <c r="E17" s="50">
        <v>31005359.110000007</v>
      </c>
    </row>
    <row r="18" spans="1:5" x14ac:dyDescent="0.3">
      <c r="A18" s="58" t="s">
        <v>84</v>
      </c>
      <c r="B18" s="53"/>
      <c r="C18" s="54" t="s">
        <v>85</v>
      </c>
      <c r="D18" s="55" t="s">
        <v>86</v>
      </c>
      <c r="E18" s="56">
        <v>17155485.110000003</v>
      </c>
    </row>
    <row r="19" spans="1:5" x14ac:dyDescent="0.3">
      <c r="A19" s="58" t="s">
        <v>87</v>
      </c>
      <c r="B19" s="53"/>
      <c r="C19" s="54" t="s">
        <v>88</v>
      </c>
      <c r="D19" s="55" t="s">
        <v>89</v>
      </c>
      <c r="E19" s="56">
        <v>923324.99999999988</v>
      </c>
    </row>
    <row r="20" spans="1:5" x14ac:dyDescent="0.3">
      <c r="A20" s="58" t="s">
        <v>90</v>
      </c>
      <c r="B20" s="53"/>
      <c r="C20" s="54" t="s">
        <v>91</v>
      </c>
      <c r="D20" s="55" t="s">
        <v>92</v>
      </c>
      <c r="E20" s="56">
        <v>2769975.9999999986</v>
      </c>
    </row>
    <row r="21" spans="1:5" x14ac:dyDescent="0.3">
      <c r="A21" s="58" t="s">
        <v>93</v>
      </c>
      <c r="B21" s="53"/>
      <c r="C21" s="54" t="s">
        <v>94</v>
      </c>
      <c r="D21" s="55" t="s">
        <v>95</v>
      </c>
      <c r="E21" s="56">
        <v>9233254.0000000056</v>
      </c>
    </row>
    <row r="22" spans="1:5" x14ac:dyDescent="0.3">
      <c r="A22" s="58" t="s">
        <v>96</v>
      </c>
      <c r="B22" s="53"/>
      <c r="C22" s="54" t="s">
        <v>97</v>
      </c>
      <c r="D22" s="55" t="s">
        <v>98</v>
      </c>
      <c r="E22" s="56">
        <v>923318.99999999988</v>
      </c>
    </row>
    <row r="23" spans="1:5" ht="15.6" x14ac:dyDescent="0.3">
      <c r="A23" s="59" t="s">
        <v>99</v>
      </c>
      <c r="B23" s="44"/>
      <c r="C23" s="57">
        <v>0.05</v>
      </c>
      <c r="D23" s="22" t="s">
        <v>100</v>
      </c>
      <c r="E23" s="50">
        <v>25710124.159999989</v>
      </c>
    </row>
    <row r="24" spans="1:5" x14ac:dyDescent="0.3">
      <c r="A24" s="58" t="s">
        <v>101</v>
      </c>
      <c r="B24" s="53"/>
      <c r="C24" s="54" t="s">
        <v>102</v>
      </c>
      <c r="D24" s="55" t="s">
        <v>103</v>
      </c>
      <c r="E24" s="56">
        <v>10931579.199999994</v>
      </c>
    </row>
    <row r="25" spans="1:5" x14ac:dyDescent="0.3">
      <c r="A25" s="58" t="s">
        <v>104</v>
      </c>
      <c r="B25" s="53"/>
      <c r="C25" s="54" t="s">
        <v>105</v>
      </c>
      <c r="D25" s="55" t="s">
        <v>106</v>
      </c>
      <c r="E25" s="56">
        <v>7386703.5699999966</v>
      </c>
    </row>
    <row r="26" spans="1:5" x14ac:dyDescent="0.3">
      <c r="A26" s="58" t="s">
        <v>107</v>
      </c>
      <c r="B26" s="53"/>
      <c r="C26" s="54" t="s">
        <v>108</v>
      </c>
      <c r="D26" s="55" t="s">
        <v>109</v>
      </c>
      <c r="E26" s="56">
        <v>2769982.9999999986</v>
      </c>
    </row>
    <row r="27" spans="1:5" x14ac:dyDescent="0.3">
      <c r="A27" s="58" t="s">
        <v>110</v>
      </c>
      <c r="B27" s="53"/>
      <c r="C27" s="54" t="s">
        <v>111</v>
      </c>
      <c r="D27" s="55" t="s">
        <v>112</v>
      </c>
      <c r="E27" s="56">
        <v>4621858.3899999987</v>
      </c>
    </row>
    <row r="28" spans="1:5" ht="15.6" x14ac:dyDescent="0.3">
      <c r="A28" s="59" t="s">
        <v>113</v>
      </c>
      <c r="B28" s="44"/>
      <c r="C28" s="45">
        <v>1</v>
      </c>
      <c r="D28" s="46" t="s">
        <v>114</v>
      </c>
      <c r="E28" s="47">
        <v>117435064.15000001</v>
      </c>
    </row>
    <row r="29" spans="1:5" ht="15.6" x14ac:dyDescent="0.3">
      <c r="A29" s="59" t="s">
        <v>115</v>
      </c>
      <c r="B29" s="44"/>
      <c r="C29" s="57">
        <v>1.01</v>
      </c>
      <c r="D29" s="22" t="s">
        <v>116</v>
      </c>
      <c r="E29" s="51">
        <v>70873543.579999983</v>
      </c>
    </row>
    <row r="30" spans="1:5" x14ac:dyDescent="0.3">
      <c r="A30" s="58" t="s">
        <v>117</v>
      </c>
      <c r="B30" s="53"/>
      <c r="C30" s="54" t="s">
        <v>118</v>
      </c>
      <c r="D30" s="55" t="s">
        <v>119</v>
      </c>
      <c r="E30" s="56">
        <v>107995.17999999993</v>
      </c>
    </row>
    <row r="31" spans="1:5" x14ac:dyDescent="0.3">
      <c r="A31" s="58" t="s">
        <v>120</v>
      </c>
      <c r="B31" s="53"/>
      <c r="C31" s="54" t="s">
        <v>121</v>
      </c>
      <c r="D31" s="55" t="s">
        <v>122</v>
      </c>
      <c r="E31" s="56">
        <v>30005125.169999998</v>
      </c>
    </row>
    <row r="32" spans="1:5" x14ac:dyDescent="0.3">
      <c r="A32" s="58" t="s">
        <v>123</v>
      </c>
      <c r="B32" s="53"/>
      <c r="C32" s="54" t="s">
        <v>124</v>
      </c>
      <c r="D32" s="55" t="s">
        <v>125</v>
      </c>
      <c r="E32" s="56">
        <v>1387864.1899999995</v>
      </c>
    </row>
    <row r="33" spans="1:5" x14ac:dyDescent="0.3">
      <c r="A33" s="58" t="s">
        <v>126</v>
      </c>
      <c r="B33" s="53"/>
      <c r="C33" s="54" t="s">
        <v>127</v>
      </c>
      <c r="D33" s="55" t="s">
        <v>128</v>
      </c>
      <c r="E33" s="56">
        <v>39372559.039999984</v>
      </c>
    </row>
    <row r="34" spans="1:5" ht="15.6" x14ac:dyDescent="0.3">
      <c r="A34" s="59" t="s">
        <v>129</v>
      </c>
      <c r="B34" s="44"/>
      <c r="C34" s="57">
        <v>1.02</v>
      </c>
      <c r="D34" s="22" t="s">
        <v>130</v>
      </c>
      <c r="E34" s="51">
        <v>5769764.8500000024</v>
      </c>
    </row>
    <row r="35" spans="1:5" x14ac:dyDescent="0.3">
      <c r="A35" s="58" t="s">
        <v>131</v>
      </c>
      <c r="B35" s="53"/>
      <c r="C35" s="54" t="s">
        <v>132</v>
      </c>
      <c r="D35" s="55" t="s">
        <v>133</v>
      </c>
      <c r="E35" s="56">
        <v>5769764.8500000024</v>
      </c>
    </row>
    <row r="36" spans="1:5" ht="15.6" x14ac:dyDescent="0.3">
      <c r="A36" s="59" t="s">
        <v>134</v>
      </c>
      <c r="B36" s="44"/>
      <c r="C36" s="57">
        <v>1.03</v>
      </c>
      <c r="D36" s="22" t="s">
        <v>135</v>
      </c>
      <c r="E36" s="51">
        <v>21623029.540000003</v>
      </c>
    </row>
    <row r="37" spans="1:5" x14ac:dyDescent="0.3">
      <c r="A37" s="58" t="s">
        <v>136</v>
      </c>
      <c r="B37" s="53"/>
      <c r="C37" s="54" t="s">
        <v>137</v>
      </c>
      <c r="D37" s="55" t="s">
        <v>138</v>
      </c>
      <c r="E37" s="56">
        <v>19639662.670000002</v>
      </c>
    </row>
    <row r="38" spans="1:5" x14ac:dyDescent="0.3">
      <c r="A38" s="58" t="s">
        <v>139</v>
      </c>
      <c r="B38" s="53"/>
      <c r="C38" s="54" t="s">
        <v>140</v>
      </c>
      <c r="D38" s="55" t="s">
        <v>141</v>
      </c>
      <c r="E38" s="56">
        <v>159589.65999999992</v>
      </c>
    </row>
    <row r="39" spans="1:5" x14ac:dyDescent="0.3">
      <c r="A39" s="58" t="s">
        <v>142</v>
      </c>
      <c r="B39" s="53"/>
      <c r="C39" s="54" t="s">
        <v>143</v>
      </c>
      <c r="D39" s="55" t="s">
        <v>144</v>
      </c>
      <c r="E39" s="56">
        <v>1823777.2100000009</v>
      </c>
    </row>
    <row r="40" spans="1:5" ht="15.6" x14ac:dyDescent="0.3">
      <c r="A40" s="59" t="s">
        <v>145</v>
      </c>
      <c r="B40" s="44"/>
      <c r="C40" s="57">
        <v>1.04</v>
      </c>
      <c r="D40" s="22" t="s">
        <v>146</v>
      </c>
      <c r="E40" s="51">
        <v>11076666.870000001</v>
      </c>
    </row>
    <row r="41" spans="1:5" x14ac:dyDescent="0.3">
      <c r="A41" s="58" t="s">
        <v>147</v>
      </c>
      <c r="B41" s="53"/>
      <c r="C41" s="54" t="s">
        <v>148</v>
      </c>
      <c r="D41" s="55" t="s">
        <v>149</v>
      </c>
      <c r="E41" s="56">
        <v>1744475.2000000002</v>
      </c>
    </row>
    <row r="42" spans="1:5" x14ac:dyDescent="0.3">
      <c r="A42" s="58" t="s">
        <v>150</v>
      </c>
      <c r="B42" s="53"/>
      <c r="C42" s="54" t="s">
        <v>151</v>
      </c>
      <c r="D42" s="55" t="s">
        <v>152</v>
      </c>
      <c r="E42" s="56">
        <v>68613.600000000006</v>
      </c>
    </row>
    <row r="43" spans="1:5" x14ac:dyDescent="0.3">
      <c r="A43" s="58" t="s">
        <v>153</v>
      </c>
      <c r="B43" s="53"/>
      <c r="C43" s="54" t="s">
        <v>154</v>
      </c>
      <c r="D43" s="55" t="s">
        <v>155</v>
      </c>
      <c r="E43" s="56">
        <v>4338597.9800000042</v>
      </c>
    </row>
    <row r="44" spans="1:5" x14ac:dyDescent="0.3">
      <c r="A44" s="58" t="s">
        <v>156</v>
      </c>
      <c r="B44" s="53"/>
      <c r="C44" s="54" t="s">
        <v>157</v>
      </c>
      <c r="D44" s="55" t="s">
        <v>158</v>
      </c>
      <c r="E44" s="56">
        <v>4924980.0899999971</v>
      </c>
    </row>
    <row r="45" spans="1:5" ht="15.6" x14ac:dyDescent="0.3">
      <c r="A45" s="59" t="s">
        <v>159</v>
      </c>
      <c r="B45" s="44"/>
      <c r="C45" s="57">
        <v>1.05</v>
      </c>
      <c r="D45" s="22" t="s">
        <v>160</v>
      </c>
      <c r="E45" s="51">
        <v>604415</v>
      </c>
    </row>
    <row r="46" spans="1:5" x14ac:dyDescent="0.3">
      <c r="A46" s="58" t="s">
        <v>161</v>
      </c>
      <c r="B46" s="53"/>
      <c r="C46" s="54" t="s">
        <v>162</v>
      </c>
      <c r="D46" s="55" t="s">
        <v>163</v>
      </c>
      <c r="E46" s="56">
        <v>19615</v>
      </c>
    </row>
    <row r="47" spans="1:5" x14ac:dyDescent="0.3">
      <c r="A47" s="58" t="s">
        <v>164</v>
      </c>
      <c r="B47" s="53"/>
      <c r="C47" s="54" t="s">
        <v>165</v>
      </c>
      <c r="D47" s="55" t="s">
        <v>166</v>
      </c>
      <c r="E47" s="56">
        <v>584800</v>
      </c>
    </row>
    <row r="48" spans="1:5" ht="15.6" x14ac:dyDescent="0.3">
      <c r="A48" s="59" t="s">
        <v>167</v>
      </c>
      <c r="B48" s="44"/>
      <c r="C48" s="57">
        <v>1.07</v>
      </c>
      <c r="D48" s="22" t="s">
        <v>168</v>
      </c>
      <c r="E48" s="50">
        <v>7487644.3100000005</v>
      </c>
    </row>
    <row r="49" spans="1:5" x14ac:dyDescent="0.3">
      <c r="A49" s="58" t="s">
        <v>169</v>
      </c>
      <c r="B49" s="53"/>
      <c r="C49" s="54" t="s">
        <v>170</v>
      </c>
      <c r="D49" s="55" t="s">
        <v>171</v>
      </c>
      <c r="E49" s="56">
        <v>7487644.3100000005</v>
      </c>
    </row>
    <row r="50" spans="1:5" ht="15.6" x14ac:dyDescent="0.3">
      <c r="A50" s="59" t="s">
        <v>172</v>
      </c>
      <c r="B50" s="44"/>
      <c r="C50" s="45">
        <v>2</v>
      </c>
      <c r="D50" s="46" t="s">
        <v>173</v>
      </c>
      <c r="E50" s="47">
        <v>402351.43000000011</v>
      </c>
    </row>
    <row r="51" spans="1:5" ht="15.6" x14ac:dyDescent="0.3">
      <c r="A51" s="59" t="s">
        <v>174</v>
      </c>
      <c r="B51" s="44"/>
      <c r="C51" s="57">
        <v>2.0099999999999998</v>
      </c>
      <c r="D51" s="22" t="s">
        <v>175</v>
      </c>
      <c r="E51" s="50">
        <v>265247</v>
      </c>
    </row>
    <row r="52" spans="1:5" x14ac:dyDescent="0.3">
      <c r="A52" s="58" t="s">
        <v>176</v>
      </c>
      <c r="B52" s="53"/>
      <c r="C52" s="54" t="s">
        <v>177</v>
      </c>
      <c r="D52" s="55" t="s">
        <v>178</v>
      </c>
      <c r="E52" s="56">
        <v>265247</v>
      </c>
    </row>
    <row r="53" spans="1:5" ht="15.6" x14ac:dyDescent="0.3">
      <c r="A53" s="59" t="s">
        <v>179</v>
      </c>
      <c r="B53" s="44"/>
      <c r="C53" s="57">
        <v>2.02</v>
      </c>
      <c r="D53" s="22" t="s">
        <v>180</v>
      </c>
      <c r="E53" s="56">
        <v>113625.00000000012</v>
      </c>
    </row>
    <row r="54" spans="1:5" x14ac:dyDescent="0.3">
      <c r="A54" s="58" t="s">
        <v>181</v>
      </c>
      <c r="B54" s="53"/>
      <c r="C54" s="54" t="s">
        <v>182</v>
      </c>
      <c r="D54" s="55" t="s">
        <v>183</v>
      </c>
      <c r="E54" s="56">
        <v>113625.00000000012</v>
      </c>
    </row>
    <row r="55" spans="1:5" ht="15.6" x14ac:dyDescent="0.3">
      <c r="A55" s="22" t="s">
        <v>184</v>
      </c>
      <c r="B55" s="44"/>
      <c r="C55" s="57">
        <v>2.04</v>
      </c>
      <c r="D55" s="22" t="s">
        <v>185</v>
      </c>
      <c r="E55" s="50">
        <v>23479.429999999993</v>
      </c>
    </row>
    <row r="56" spans="1:5" x14ac:dyDescent="0.3">
      <c r="A56" s="55" t="s">
        <v>186</v>
      </c>
      <c r="B56" s="53"/>
      <c r="C56" s="54" t="s">
        <v>187</v>
      </c>
      <c r="D56" s="55" t="s">
        <v>188</v>
      </c>
      <c r="E56" s="56">
        <v>23479.429999999993</v>
      </c>
    </row>
    <row r="57" spans="1:5" ht="15.6" x14ac:dyDescent="0.3">
      <c r="A57" s="22" t="s">
        <v>189</v>
      </c>
      <c r="B57" s="44"/>
      <c r="C57" s="45">
        <v>5</v>
      </c>
      <c r="D57" s="46" t="s">
        <v>190</v>
      </c>
      <c r="E57" s="47">
        <v>30894458.360000014</v>
      </c>
    </row>
    <row r="58" spans="1:5" ht="15.6" x14ac:dyDescent="0.3">
      <c r="A58" s="55"/>
      <c r="B58" s="53"/>
      <c r="C58" s="57">
        <v>5.0199999999999996</v>
      </c>
      <c r="D58" s="22" t="s">
        <v>191</v>
      </c>
      <c r="E58" s="50">
        <v>20457339.360000014</v>
      </c>
    </row>
    <row r="59" spans="1:5" x14ac:dyDescent="0.3">
      <c r="A59" s="55"/>
      <c r="B59" s="53"/>
      <c r="C59" s="54" t="s">
        <v>192</v>
      </c>
      <c r="D59" s="55" t="s">
        <v>193</v>
      </c>
      <c r="E59" s="56">
        <v>20457339.360000014</v>
      </c>
    </row>
    <row r="60" spans="1:5" ht="15.6" x14ac:dyDescent="0.3">
      <c r="A60" s="22" t="s">
        <v>194</v>
      </c>
      <c r="B60" s="44"/>
      <c r="C60" s="57">
        <v>5.99</v>
      </c>
      <c r="D60" s="22" t="s">
        <v>195</v>
      </c>
      <c r="E60" s="50">
        <v>10437119</v>
      </c>
    </row>
    <row r="61" spans="1:5" x14ac:dyDescent="0.3">
      <c r="A61" s="55" t="s">
        <v>196</v>
      </c>
      <c r="B61" s="53"/>
      <c r="C61" s="54" t="s">
        <v>197</v>
      </c>
      <c r="D61" s="55" t="s">
        <v>198</v>
      </c>
      <c r="E61" s="56">
        <v>10437119</v>
      </c>
    </row>
    <row r="62" spans="1:5" ht="15.6" x14ac:dyDescent="0.3">
      <c r="A62" s="22" t="s">
        <v>199</v>
      </c>
      <c r="B62" s="44"/>
      <c r="C62" s="45">
        <v>6</v>
      </c>
      <c r="D62" s="46" t="s">
        <v>200</v>
      </c>
      <c r="E62" s="47">
        <v>7164826.4900000002</v>
      </c>
    </row>
    <row r="63" spans="1:5" ht="15.6" x14ac:dyDescent="0.3">
      <c r="A63" s="22"/>
      <c r="B63" s="44"/>
      <c r="C63" s="57">
        <v>6.02</v>
      </c>
      <c r="D63" s="22" t="s">
        <v>201</v>
      </c>
      <c r="E63" s="50">
        <v>1573296.5</v>
      </c>
    </row>
    <row r="64" spans="1:5" ht="15.6" x14ac:dyDescent="0.3">
      <c r="A64" s="22"/>
      <c r="B64" s="44"/>
      <c r="C64" s="54" t="s">
        <v>202</v>
      </c>
      <c r="D64" s="55" t="s">
        <v>203</v>
      </c>
      <c r="E64" s="56">
        <v>1133296.5</v>
      </c>
    </row>
    <row r="65" spans="1:19" ht="15.6" x14ac:dyDescent="0.3">
      <c r="A65" s="22"/>
      <c r="B65" s="44"/>
      <c r="C65" s="54" t="s">
        <v>204</v>
      </c>
      <c r="D65" s="55"/>
      <c r="E65" s="56">
        <v>440000</v>
      </c>
    </row>
    <row r="66" spans="1:19" ht="15.6" x14ac:dyDescent="0.3">
      <c r="A66" s="22" t="s">
        <v>205</v>
      </c>
      <c r="B66" s="44"/>
      <c r="C66" s="57">
        <v>6.03</v>
      </c>
      <c r="D66" s="22" t="s">
        <v>206</v>
      </c>
      <c r="E66" s="50">
        <v>5591529.9900000002</v>
      </c>
    </row>
    <row r="67" spans="1:19" x14ac:dyDescent="0.3">
      <c r="A67" s="55" t="s">
        <v>207</v>
      </c>
      <c r="B67" s="53"/>
      <c r="C67" s="54" t="s">
        <v>208</v>
      </c>
      <c r="D67" s="55" t="s">
        <v>209</v>
      </c>
      <c r="E67" s="56">
        <v>3235300.879999998</v>
      </c>
    </row>
    <row r="68" spans="1:19" x14ac:dyDescent="0.3">
      <c r="A68" s="55" t="s">
        <v>210</v>
      </c>
      <c r="B68" s="53"/>
      <c r="C68" s="54" t="s">
        <v>211</v>
      </c>
      <c r="D68" s="55" t="s">
        <v>212</v>
      </c>
      <c r="E68" s="56">
        <v>2356229.1100000027</v>
      </c>
    </row>
    <row r="69" spans="1:19" ht="15.6" x14ac:dyDescent="0.3">
      <c r="A69" s="55"/>
      <c r="B69" s="44"/>
      <c r="C69" s="60"/>
      <c r="D69" s="46" t="s">
        <v>213</v>
      </c>
      <c r="E69" s="61">
        <v>359018476.4799999</v>
      </c>
    </row>
    <row r="74" spans="1:19" s="39" customFormat="1" x14ac:dyDescent="0.3">
      <c r="A74"/>
      <c r="B74"/>
      <c r="C74" s="38"/>
      <c r="D74"/>
      <c r="F74"/>
      <c r="H74"/>
      <c r="I74"/>
      <c r="J74"/>
      <c r="K74"/>
      <c r="L74"/>
      <c r="M74"/>
      <c r="N74"/>
      <c r="O74"/>
      <c r="P74"/>
      <c r="Q74"/>
      <c r="R74"/>
      <c r="S74"/>
    </row>
    <row r="76" spans="1:19" s="39" customFormat="1" x14ac:dyDescent="0.3">
      <c r="A76"/>
      <c r="B76"/>
      <c r="C76" s="38"/>
      <c r="D76"/>
      <c r="E76" s="39">
        <f t="shared" ref="E76" si="0">E73-E69</f>
        <v>-359018476.4799999</v>
      </c>
      <c r="F76"/>
      <c r="H76"/>
      <c r="I76"/>
      <c r="J76"/>
      <c r="K76"/>
      <c r="L76"/>
      <c r="M76"/>
      <c r="N76"/>
      <c r="O76"/>
      <c r="P76"/>
      <c r="Q76"/>
      <c r="R76"/>
      <c r="S76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2025-10-09T17:51:46Z</cp:lastPrinted>
  <dcterms:created xsi:type="dcterms:W3CDTF">2025-10-09T17:45:25Z</dcterms:created>
  <dcterms:modified xsi:type="dcterms:W3CDTF">2025-10-09T17:51:56Z</dcterms:modified>
</cp:coreProperties>
</file>